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IF1028\Desktop\"/>
    </mc:Choice>
  </mc:AlternateContent>
  <bookViews>
    <workbookView xWindow="0" yWindow="0" windowWidth="20490" windowHeight="6135"/>
  </bookViews>
  <sheets>
    <sheet name="（１）回答用紙（こちらに入力）" sheetId="1" r:id="rId1"/>
    <sheet name="（２）記入例" sheetId="10" r:id="rId2"/>
    <sheet name="（３）問４・問６　種目選択肢　一覧" sheetId="2" r:id="rId3"/>
    <sheet name="HP反映内容" sheetId="7" r:id="rId4"/>
    <sheet name="取りまとめシート" sheetId="4" r:id="rId5"/>
    <sheet name="小学校名" sheetId="9" r:id="rId6"/>
  </sheets>
  <definedNames>
    <definedName name="_xlnm._FilterDatabase" localSheetId="0" hidden="1">'（１）回答用紙（こちらに入力）'!$A$7:$CI$375</definedName>
    <definedName name="_xlnm._FilterDatabase" localSheetId="1" hidden="1">'（２）記入例'!$A$7:$CI$373</definedName>
    <definedName name="_xlnm._FilterDatabase" localSheetId="2" hidden="1">'（３）問４・問６　種目選択肢　一覧'!$A$1:$A$89</definedName>
    <definedName name="_xlnm.Print_Area" localSheetId="0">'（１）回答用紙（こちらに入力）'!$A$1:$D$380</definedName>
    <definedName name="_xlnm.Print_Area" localSheetId="1">'（２）記入例'!$A$1:$D$378</definedName>
    <definedName name="_xlnm.Print_Area" localSheetId="2">'（３）問４・問６　種目選択肢　一覧'!$F$1:$I$23</definedName>
    <definedName name="_xlnm.Print_Area" localSheetId="3">HP反映内容!$A$1:$D$83</definedName>
    <definedName name="_xlnm.Print_Titles" localSheetId="0">'（１）回答用紙（こちらに入力）'!$2:$7</definedName>
    <definedName name="_xlnm.Print_Titles" localSheetId="1">'（２）記入例'!$2:$7</definedName>
  </definedNames>
  <calcPr calcId="162913"/>
</workbook>
</file>

<file path=xl/calcChain.xml><?xml version="1.0" encoding="utf-8"?>
<calcChain xmlns="http://schemas.openxmlformats.org/spreadsheetml/2006/main">
  <c r="D349" i="1" l="1"/>
  <c r="D348" i="1"/>
  <c r="D345" i="1"/>
  <c r="Z25" i="4" l="1"/>
  <c r="Z26" i="4" s="1"/>
  <c r="Y25" i="4"/>
  <c r="Y26" i="4" s="1"/>
  <c r="X25" i="4"/>
  <c r="X26" i="4" s="1"/>
  <c r="W25" i="4"/>
  <c r="W26" i="4" s="1"/>
  <c r="A4" i="7" l="1"/>
  <c r="V26" i="4" l="1"/>
  <c r="V25" i="4"/>
  <c r="U25" i="4"/>
  <c r="U26" i="4" s="1"/>
  <c r="T25" i="4"/>
  <c r="T26" i="4" s="1"/>
  <c r="S25" i="4"/>
  <c r="S26" i="4" s="1"/>
  <c r="R25" i="4"/>
  <c r="R26" i="4" s="1"/>
  <c r="Q25" i="4"/>
  <c r="Q26" i="4" s="1"/>
  <c r="P25" i="4"/>
  <c r="P26" i="4" s="1"/>
  <c r="O25" i="4"/>
  <c r="O26" i="4" s="1"/>
  <c r="J26" i="4"/>
  <c r="G25" i="4"/>
  <c r="G26" i="4" s="1"/>
  <c r="N26" i="4"/>
  <c r="N25" i="4"/>
  <c r="M25" i="4"/>
  <c r="M26" i="4" s="1"/>
  <c r="L25" i="4"/>
  <c r="L26" i="4" s="1"/>
  <c r="K25" i="4"/>
  <c r="K26" i="4" s="1"/>
  <c r="E26" i="4"/>
  <c r="J25" i="4"/>
  <c r="I25" i="4"/>
  <c r="I26" i="4" s="1"/>
  <c r="H25" i="4"/>
  <c r="H26" i="4" s="1"/>
  <c r="F25" i="4"/>
  <c r="F26" i="4" s="1"/>
  <c r="E25" i="4"/>
  <c r="D25" i="4"/>
  <c r="D26" i="4" s="1"/>
  <c r="C25" i="4"/>
  <c r="C26" i="4" s="1"/>
  <c r="B25" i="4"/>
  <c r="B26" i="4" s="1"/>
  <c r="G22" i="4" l="1"/>
  <c r="F22" i="4"/>
  <c r="E22" i="4"/>
  <c r="D22" i="4"/>
  <c r="C22" i="4"/>
  <c r="B3" i="4"/>
  <c r="D26" i="1" l="1"/>
  <c r="D38" i="1"/>
  <c r="D50" i="1"/>
  <c r="H22" i="4" l="1"/>
  <c r="B80" i="7"/>
  <c r="B81" i="7"/>
  <c r="B82" i="7"/>
  <c r="B83" i="7"/>
  <c r="B79" i="7"/>
  <c r="A78" i="7"/>
  <c r="D74" i="7"/>
  <c r="D75" i="7"/>
  <c r="D76" i="7"/>
  <c r="D77" i="7"/>
  <c r="D73" i="7"/>
  <c r="C72" i="7"/>
  <c r="B74" i="7"/>
  <c r="B75" i="7"/>
  <c r="B76" i="7"/>
  <c r="B77" i="7"/>
  <c r="B73" i="7"/>
  <c r="A72" i="7"/>
  <c r="D68" i="7"/>
  <c r="D69" i="7"/>
  <c r="D70" i="7"/>
  <c r="D71" i="7"/>
  <c r="D67" i="7"/>
  <c r="C66" i="7"/>
  <c r="B68" i="7"/>
  <c r="B69" i="7"/>
  <c r="B70" i="7"/>
  <c r="B71" i="7"/>
  <c r="B67" i="7"/>
  <c r="A66" i="7"/>
  <c r="D62" i="7"/>
  <c r="D63" i="7"/>
  <c r="D64" i="7"/>
  <c r="D65" i="7"/>
  <c r="D61" i="7"/>
  <c r="C60" i="7"/>
  <c r="B62" i="7"/>
  <c r="B63" i="7"/>
  <c r="B64" i="7"/>
  <c r="B65" i="7"/>
  <c r="B61" i="7"/>
  <c r="A60" i="7"/>
  <c r="D59" i="7"/>
  <c r="D56" i="7"/>
  <c r="D57" i="7"/>
  <c r="D58" i="7"/>
  <c r="D55" i="7"/>
  <c r="C54" i="7"/>
  <c r="B56" i="7"/>
  <c r="B57" i="7"/>
  <c r="B58" i="7"/>
  <c r="B59" i="7"/>
  <c r="B55" i="7"/>
  <c r="A54" i="7"/>
  <c r="D50" i="7"/>
  <c r="D51" i="7"/>
  <c r="D52" i="7"/>
  <c r="D53" i="7"/>
  <c r="D49" i="7"/>
  <c r="C48" i="7"/>
  <c r="B50" i="7"/>
  <c r="B51" i="7"/>
  <c r="B52" i="7"/>
  <c r="B53" i="7"/>
  <c r="B49" i="7"/>
  <c r="A48" i="7"/>
  <c r="D44" i="7"/>
  <c r="D45" i="7"/>
  <c r="D46" i="7"/>
  <c r="D47" i="7"/>
  <c r="D43" i="7"/>
  <c r="C42" i="7"/>
  <c r="B44" i="7"/>
  <c r="B45" i="7"/>
  <c r="B46" i="7"/>
  <c r="B47" i="7"/>
  <c r="B43" i="7"/>
  <c r="A42" i="7"/>
  <c r="D38" i="7"/>
  <c r="D39" i="7"/>
  <c r="D40" i="7"/>
  <c r="D41" i="7"/>
  <c r="D37" i="7"/>
  <c r="C36" i="7"/>
  <c r="B38" i="7"/>
  <c r="B39" i="7"/>
  <c r="B40" i="7"/>
  <c r="B41" i="7"/>
  <c r="B37" i="7"/>
  <c r="A36" i="7"/>
  <c r="D32" i="7"/>
  <c r="D33" i="7"/>
  <c r="D34" i="7"/>
  <c r="D35" i="7"/>
  <c r="D31" i="7"/>
  <c r="C30" i="7"/>
  <c r="B35" i="7"/>
  <c r="B32" i="7"/>
  <c r="B33" i="7"/>
  <c r="B34" i="7"/>
  <c r="B31" i="7"/>
  <c r="A30" i="7"/>
  <c r="D26" i="7"/>
  <c r="D27" i="7"/>
  <c r="D28" i="7"/>
  <c r="D29" i="7"/>
  <c r="D25" i="7"/>
  <c r="C24" i="7"/>
  <c r="B26" i="7"/>
  <c r="B27" i="7"/>
  <c r="B28" i="7"/>
  <c r="B29" i="7"/>
  <c r="B25" i="7"/>
  <c r="A24" i="7"/>
  <c r="D20" i="7"/>
  <c r="D21" i="7"/>
  <c r="D22" i="7"/>
  <c r="D23" i="7"/>
  <c r="D19" i="7"/>
  <c r="C18" i="7"/>
  <c r="B23" i="7"/>
  <c r="B21" i="7"/>
  <c r="B22" i="7"/>
  <c r="B20" i="7"/>
  <c r="B19" i="7"/>
  <c r="A18" i="7"/>
  <c r="D17" i="7"/>
  <c r="D15" i="7"/>
  <c r="D16" i="7"/>
  <c r="D14" i="7"/>
  <c r="D13" i="7"/>
  <c r="C12" i="7"/>
  <c r="B17" i="7"/>
  <c r="B15" i="7"/>
  <c r="B16" i="7"/>
  <c r="B14" i="7"/>
  <c r="B13" i="7"/>
  <c r="A12" i="7"/>
  <c r="D8" i="7"/>
  <c r="D9" i="7"/>
  <c r="D10" i="7"/>
  <c r="D11" i="7"/>
  <c r="D7" i="7"/>
  <c r="C6" i="7"/>
  <c r="B10" i="7"/>
  <c r="B11" i="7"/>
  <c r="B9" i="7"/>
  <c r="B8" i="7"/>
  <c r="A6" i="7"/>
  <c r="B7" i="7"/>
  <c r="D5" i="7"/>
  <c r="B5" i="7"/>
  <c r="C10" i="4"/>
  <c r="B10" i="4"/>
  <c r="A1" i="7"/>
  <c r="C18" i="4"/>
  <c r="B18" i="4"/>
  <c r="A10" i="4"/>
  <c r="A14" i="4" s="1"/>
  <c r="A18" i="4" s="1"/>
  <c r="A22" i="4" s="1"/>
  <c r="A26" i="4" s="1"/>
  <c r="D4" i="4"/>
  <c r="L5" i="4"/>
  <c r="K5" i="4"/>
  <c r="J5" i="4"/>
  <c r="I5" i="4"/>
  <c r="H5" i="4"/>
  <c r="G5" i="4"/>
  <c r="F5" i="4"/>
  <c r="D5" i="4"/>
  <c r="E5" i="4"/>
  <c r="C5" i="4"/>
  <c r="B5" i="4"/>
  <c r="L4" i="4"/>
  <c r="K4" i="4"/>
  <c r="J4" i="4"/>
  <c r="I4" i="4"/>
  <c r="H4" i="4"/>
  <c r="G4" i="4"/>
  <c r="F4" i="4"/>
  <c r="E4" i="4"/>
  <c r="C4" i="4"/>
  <c r="B4" i="4"/>
  <c r="L3" i="4"/>
  <c r="K3" i="4"/>
  <c r="J3" i="4"/>
  <c r="I3" i="4"/>
  <c r="H3" i="4"/>
  <c r="G3" i="4"/>
  <c r="F3" i="4"/>
  <c r="E3" i="4"/>
  <c r="D3" i="4"/>
  <c r="C3" i="4"/>
  <c r="B22" i="4" l="1"/>
  <c r="E6" i="4"/>
  <c r="F6" i="4"/>
  <c r="J6" i="4"/>
  <c r="B6" i="4"/>
  <c r="C6" i="4"/>
  <c r="H6" i="4"/>
  <c r="L6" i="4"/>
  <c r="G6" i="4"/>
  <c r="K6" i="4"/>
  <c r="M3" i="4"/>
  <c r="I6" i="4"/>
  <c r="M4" i="4"/>
  <c r="D6" i="4"/>
  <c r="M5" i="4"/>
  <c r="M6" i="4" l="1"/>
  <c r="R14" i="4" l="1"/>
  <c r="CG14" i="4" l="1"/>
  <c r="BA14" i="4"/>
  <c r="AK14" i="4"/>
  <c r="CB14" i="4"/>
  <c r="U14" i="4"/>
  <c r="AV14" i="4"/>
  <c r="BW14" i="4"/>
  <c r="K14" i="4"/>
  <c r="AT14" i="4"/>
  <c r="AG14" i="4"/>
  <c r="BH14" i="4"/>
  <c r="CI14" i="4"/>
  <c r="W14" i="4"/>
  <c r="BF14" i="4"/>
  <c r="BI14" i="4"/>
  <c r="CJ14" i="4"/>
  <c r="X14" i="4"/>
  <c r="AY14" i="4"/>
  <c r="CH14" i="4"/>
  <c r="V14" i="4"/>
  <c r="AO14" i="4"/>
  <c r="BP14" i="4"/>
  <c r="D14" i="4"/>
  <c r="AE14" i="4"/>
  <c r="BN14" i="4"/>
  <c r="E14" i="4"/>
  <c r="AF14" i="4"/>
  <c r="BG14" i="4"/>
  <c r="CC14" i="4"/>
  <c r="AD14" i="4"/>
  <c r="Q14" i="4"/>
  <c r="AR14" i="4"/>
  <c r="BS14" i="4"/>
  <c r="G14" i="4"/>
  <c r="AP14" i="4"/>
  <c r="AS14" i="4"/>
  <c r="BT14" i="4"/>
  <c r="H14" i="4"/>
  <c r="AI14" i="4"/>
  <c r="BR14" i="4"/>
  <c r="F14" i="4"/>
  <c r="Y14" i="4"/>
  <c r="AZ14" i="4"/>
  <c r="CA14" i="4"/>
  <c r="O14" i="4"/>
  <c r="AX14" i="4"/>
  <c r="P14" i="4"/>
  <c r="AQ14" i="4"/>
  <c r="BZ14" i="4"/>
  <c r="N14" i="4"/>
  <c r="BY14" i="4"/>
  <c r="AB14" i="4"/>
  <c r="BC14" i="4"/>
  <c r="BM14" i="4"/>
  <c r="Z14" i="4"/>
  <c r="AC14" i="4"/>
  <c r="BD14" i="4"/>
  <c r="CE14" i="4"/>
  <c r="S14" i="4"/>
  <c r="BB14" i="4"/>
  <c r="BQ14" i="4"/>
  <c r="I14" i="4"/>
  <c r="AJ14" i="4"/>
  <c r="BK14" i="4"/>
  <c r="B14" i="4"/>
  <c r="AH14" i="4"/>
  <c r="BL14" i="4"/>
  <c r="BU14" i="4"/>
  <c r="AA14" i="4"/>
  <c r="BJ14" i="4"/>
  <c r="AW14" i="4"/>
  <c r="BX14" i="4"/>
  <c r="L14" i="4"/>
  <c r="AM14" i="4"/>
  <c r="BV14" i="4"/>
  <c r="J14" i="4"/>
  <c r="M14" i="4"/>
  <c r="AN14" i="4"/>
  <c r="BO14" i="4"/>
  <c r="C14" i="4"/>
  <c r="AL14" i="4"/>
  <c r="BE14" i="4"/>
  <c r="CF14" i="4"/>
  <c r="T14" i="4"/>
  <c r="AU14" i="4"/>
  <c r="CD14" i="4"/>
</calcChain>
</file>

<file path=xl/sharedStrings.xml><?xml version="1.0" encoding="utf-8"?>
<sst xmlns="http://schemas.openxmlformats.org/spreadsheetml/2006/main" count="1536" uniqueCount="585">
  <si>
    <t>質問番号</t>
    <rPh sb="0" eb="2">
      <t>シツモン</t>
    </rPh>
    <rPh sb="2" eb="4">
      <t>バンゴウ</t>
    </rPh>
    <phoneticPr fontId="4"/>
  </si>
  <si>
    <t>設問・選択肢</t>
    <rPh sb="0" eb="2">
      <t>セツモン</t>
    </rPh>
    <rPh sb="3" eb="6">
      <t>センタクシ</t>
    </rPh>
    <phoneticPr fontId="4"/>
  </si>
  <si>
    <t>【クラブ名】</t>
  </si>
  <si>
    <t>回答欄</t>
    <rPh sb="0" eb="3">
      <t>カイトウラン</t>
    </rPh>
    <phoneticPr fontId="3"/>
  </si>
  <si>
    <t>基本情報</t>
    <rPh sb="0" eb="2">
      <t>キホン</t>
    </rPh>
    <rPh sb="2" eb="4">
      <t>ジョウホウ</t>
    </rPh>
    <phoneticPr fontId="3"/>
  </si>
  <si>
    <t>（人）</t>
    <rPh sb="1" eb="2">
      <t>ニン</t>
    </rPh>
    <phoneticPr fontId="3"/>
  </si>
  <si>
    <t>【回答者メールアドレス】</t>
    <rPh sb="1" eb="4">
      <t>カイトウシャ</t>
    </rPh>
    <phoneticPr fontId="3"/>
  </si>
  <si>
    <t>問１</t>
    <rPh sb="0" eb="1">
      <t>ト</t>
    </rPh>
    <phoneticPr fontId="3"/>
  </si>
  <si>
    <t>問２</t>
    <rPh sb="0" eb="1">
      <t>ト</t>
    </rPh>
    <phoneticPr fontId="3"/>
  </si>
  <si>
    <t>男性</t>
    <rPh sb="0" eb="2">
      <t>ダンセイ</t>
    </rPh>
    <phoneticPr fontId="3"/>
  </si>
  <si>
    <t>【未就学児】</t>
    <phoneticPr fontId="3"/>
  </si>
  <si>
    <t>【小学生】</t>
    <phoneticPr fontId="3"/>
  </si>
  <si>
    <t>【中学生】</t>
    <phoneticPr fontId="3"/>
  </si>
  <si>
    <t>【高校生（～18歳）】</t>
    <phoneticPr fontId="3"/>
  </si>
  <si>
    <t>【～29歳】</t>
    <phoneticPr fontId="3"/>
  </si>
  <si>
    <t>【～39歳】</t>
    <phoneticPr fontId="3"/>
  </si>
  <si>
    <t>【～49歳】</t>
    <phoneticPr fontId="3"/>
  </si>
  <si>
    <t>【～59歳】</t>
    <phoneticPr fontId="3"/>
  </si>
  <si>
    <t>【～69歳】</t>
    <phoneticPr fontId="3"/>
  </si>
  <si>
    <t>【70歳～】</t>
    <phoneticPr fontId="3"/>
  </si>
  <si>
    <t>【年齢不明】</t>
    <phoneticPr fontId="3"/>
  </si>
  <si>
    <t>【合計】</t>
    <rPh sb="1" eb="3">
      <t>ゴウケイ</t>
    </rPh>
    <phoneticPr fontId="3"/>
  </si>
  <si>
    <t>女性</t>
    <rPh sb="0" eb="2">
      <t>ジョセイ</t>
    </rPh>
    <phoneticPr fontId="3"/>
  </si>
  <si>
    <t>性別不明</t>
    <rPh sb="0" eb="2">
      <t>セイベツ</t>
    </rPh>
    <rPh sb="2" eb="4">
      <t>フメイ</t>
    </rPh>
    <phoneticPr fontId="3"/>
  </si>
  <si>
    <t>問３</t>
    <rPh sb="0" eb="1">
      <t>ト</t>
    </rPh>
    <phoneticPr fontId="3"/>
  </si>
  <si>
    <t>問４</t>
    <rPh sb="0" eb="1">
      <t>ト</t>
    </rPh>
    <phoneticPr fontId="3"/>
  </si>
  <si>
    <t>問５</t>
    <rPh sb="0" eb="1">
      <t>ト</t>
    </rPh>
    <phoneticPr fontId="3"/>
  </si>
  <si>
    <t>収入</t>
    <rPh sb="0" eb="2">
      <t>シュウニュウ</t>
    </rPh>
    <phoneticPr fontId="3"/>
  </si>
  <si>
    <t>（円）/年</t>
    <rPh sb="1" eb="2">
      <t>エン</t>
    </rPh>
    <rPh sb="4" eb="5">
      <t>ネン</t>
    </rPh>
    <phoneticPr fontId="3"/>
  </si>
  <si>
    <t>サッカー</t>
    <phoneticPr fontId="3"/>
  </si>
  <si>
    <t>フットサル</t>
    <phoneticPr fontId="3"/>
  </si>
  <si>
    <t>バスケットボール</t>
    <phoneticPr fontId="3"/>
  </si>
  <si>
    <t>グラウンドゴルフ</t>
    <phoneticPr fontId="3"/>
  </si>
  <si>
    <t>スナッグゴルフ</t>
    <phoneticPr fontId="3"/>
  </si>
  <si>
    <t>卓球</t>
    <rPh sb="0" eb="2">
      <t>タッキュウ</t>
    </rPh>
    <phoneticPr fontId="3"/>
  </si>
  <si>
    <t>バドミントン</t>
    <phoneticPr fontId="3"/>
  </si>
  <si>
    <t>インディアカ</t>
    <phoneticPr fontId="3"/>
  </si>
  <si>
    <t>空手</t>
    <rPh sb="0" eb="2">
      <t>カラテ</t>
    </rPh>
    <phoneticPr fontId="3"/>
  </si>
  <si>
    <t>柔道</t>
    <rPh sb="0" eb="2">
      <t>ジュウドウ</t>
    </rPh>
    <phoneticPr fontId="3"/>
  </si>
  <si>
    <t>弓道</t>
    <rPh sb="0" eb="2">
      <t>キュウドウ</t>
    </rPh>
    <phoneticPr fontId="3"/>
  </si>
  <si>
    <t>ドッジボール</t>
    <phoneticPr fontId="3"/>
  </si>
  <si>
    <t>キンボール</t>
    <phoneticPr fontId="3"/>
  </si>
  <si>
    <t>コーラス</t>
    <phoneticPr fontId="3"/>
  </si>
  <si>
    <t>剣道</t>
    <rPh sb="0" eb="2">
      <t>ケンドウ</t>
    </rPh>
    <phoneticPr fontId="3"/>
  </si>
  <si>
    <t>居合道</t>
    <rPh sb="0" eb="3">
      <t>イアイドウ</t>
    </rPh>
    <phoneticPr fontId="3"/>
  </si>
  <si>
    <t>護身術</t>
    <rPh sb="0" eb="3">
      <t>ゴシンジュツ</t>
    </rPh>
    <phoneticPr fontId="3"/>
  </si>
  <si>
    <t>ジャズダンス</t>
    <phoneticPr fontId="3"/>
  </si>
  <si>
    <t>チアダンス</t>
    <phoneticPr fontId="3"/>
  </si>
  <si>
    <t>社交ダンス</t>
    <rPh sb="0" eb="2">
      <t>シャコウ</t>
    </rPh>
    <phoneticPr fontId="3"/>
  </si>
  <si>
    <t>フラダンス</t>
    <phoneticPr fontId="3"/>
  </si>
  <si>
    <t>バレエ</t>
    <phoneticPr fontId="3"/>
  </si>
  <si>
    <t>ヨガ</t>
    <phoneticPr fontId="3"/>
  </si>
  <si>
    <t>ソフトテニス</t>
    <phoneticPr fontId="3"/>
  </si>
  <si>
    <t>硬式テニス</t>
    <rPh sb="0" eb="2">
      <t>コウシキ</t>
    </rPh>
    <phoneticPr fontId="3"/>
  </si>
  <si>
    <t>吹き矢</t>
    <rPh sb="0" eb="1">
      <t>フ</t>
    </rPh>
    <rPh sb="2" eb="3">
      <t>ヤ</t>
    </rPh>
    <phoneticPr fontId="3"/>
  </si>
  <si>
    <t>ラグビー</t>
    <phoneticPr fontId="3"/>
  </si>
  <si>
    <t>ソフトボール</t>
    <phoneticPr fontId="3"/>
  </si>
  <si>
    <t>相撲</t>
    <rPh sb="0" eb="2">
      <t>スモウ</t>
    </rPh>
    <phoneticPr fontId="3"/>
  </si>
  <si>
    <t>水球</t>
    <rPh sb="0" eb="2">
      <t>スイキュウ</t>
    </rPh>
    <phoneticPr fontId="3"/>
  </si>
  <si>
    <t>合唱</t>
    <rPh sb="0" eb="2">
      <t>ガッショウ</t>
    </rPh>
    <phoneticPr fontId="3"/>
  </si>
  <si>
    <t>カラオケ</t>
    <phoneticPr fontId="3"/>
  </si>
  <si>
    <t>詩吟</t>
    <rPh sb="0" eb="2">
      <t>シギン</t>
    </rPh>
    <phoneticPr fontId="3"/>
  </si>
  <si>
    <t>絵画</t>
    <rPh sb="0" eb="2">
      <t>カイガ</t>
    </rPh>
    <phoneticPr fontId="3"/>
  </si>
  <si>
    <t>書道</t>
    <rPh sb="0" eb="2">
      <t>ショドウ</t>
    </rPh>
    <phoneticPr fontId="3"/>
  </si>
  <si>
    <t>囲碁</t>
    <rPh sb="0" eb="2">
      <t>イゴ</t>
    </rPh>
    <phoneticPr fontId="3"/>
  </si>
  <si>
    <t>トールペイント</t>
    <phoneticPr fontId="3"/>
  </si>
  <si>
    <t>刺繍</t>
    <rPh sb="0" eb="2">
      <t>シシュウ</t>
    </rPh>
    <phoneticPr fontId="3"/>
  </si>
  <si>
    <t>押し絵</t>
    <rPh sb="0" eb="1">
      <t>オ</t>
    </rPh>
    <rPh sb="2" eb="3">
      <t>エ</t>
    </rPh>
    <phoneticPr fontId="3"/>
  </si>
  <si>
    <t>水墨画</t>
    <rPh sb="0" eb="3">
      <t>スイボクガ</t>
    </rPh>
    <phoneticPr fontId="3"/>
  </si>
  <si>
    <t>茶道</t>
    <rPh sb="0" eb="2">
      <t>サドウ</t>
    </rPh>
    <phoneticPr fontId="3"/>
  </si>
  <si>
    <t>百人一首</t>
    <rPh sb="0" eb="4">
      <t>ヒャクニンイッシュ</t>
    </rPh>
    <phoneticPr fontId="3"/>
  </si>
  <si>
    <t>絵本</t>
    <rPh sb="0" eb="2">
      <t>エホン</t>
    </rPh>
    <phoneticPr fontId="3"/>
  </si>
  <si>
    <t>木彫り</t>
    <rPh sb="0" eb="2">
      <t>キボ</t>
    </rPh>
    <phoneticPr fontId="3"/>
  </si>
  <si>
    <t>鉄道クラブ</t>
    <rPh sb="0" eb="2">
      <t>テツドウ</t>
    </rPh>
    <phoneticPr fontId="3"/>
  </si>
  <si>
    <t>ハンドベル</t>
    <phoneticPr fontId="3"/>
  </si>
  <si>
    <t>パソコン</t>
    <phoneticPr fontId="3"/>
  </si>
  <si>
    <t>三味線</t>
    <rPh sb="0" eb="3">
      <t>シャミセン</t>
    </rPh>
    <phoneticPr fontId="3"/>
  </si>
  <si>
    <t>和太鼓</t>
    <rPh sb="0" eb="3">
      <t>ワダイコ</t>
    </rPh>
    <phoneticPr fontId="3"/>
  </si>
  <si>
    <t>育児サークル</t>
    <rPh sb="0" eb="2">
      <t>イクジ</t>
    </rPh>
    <phoneticPr fontId="3"/>
  </si>
  <si>
    <t>レクリエーション</t>
    <phoneticPr fontId="3"/>
  </si>
  <si>
    <t>なぎなた</t>
    <phoneticPr fontId="3"/>
  </si>
  <si>
    <t>ボランティア</t>
    <phoneticPr fontId="3"/>
  </si>
  <si>
    <t>ボート</t>
    <phoneticPr fontId="3"/>
  </si>
  <si>
    <t>ダーツ</t>
    <phoneticPr fontId="3"/>
  </si>
  <si>
    <t>サンバダンス</t>
    <phoneticPr fontId="3"/>
  </si>
  <si>
    <t>歌舞伎</t>
    <rPh sb="0" eb="3">
      <t>カブキ</t>
    </rPh>
    <phoneticPr fontId="3"/>
  </si>
  <si>
    <t>合気道</t>
    <rPh sb="0" eb="3">
      <t>アイキドウ</t>
    </rPh>
    <phoneticPr fontId="3"/>
  </si>
  <si>
    <t>太極拳</t>
    <rPh sb="0" eb="3">
      <t>タイキョクケン</t>
    </rPh>
    <phoneticPr fontId="3"/>
  </si>
  <si>
    <t>輪投げ</t>
    <rPh sb="0" eb="2">
      <t>ワナ</t>
    </rPh>
    <phoneticPr fontId="3"/>
  </si>
  <si>
    <t>陸上</t>
    <rPh sb="0" eb="2">
      <t>リクジョウ</t>
    </rPh>
    <phoneticPr fontId="3"/>
  </si>
  <si>
    <t>ハンドボール</t>
    <phoneticPr fontId="3"/>
  </si>
  <si>
    <t>ピックルボール</t>
    <phoneticPr fontId="3"/>
  </si>
  <si>
    <t>体操</t>
    <rPh sb="0" eb="2">
      <t>タイソウ</t>
    </rPh>
    <phoneticPr fontId="3"/>
  </si>
  <si>
    <t>野球</t>
    <rPh sb="0" eb="2">
      <t>ヤキュウ</t>
    </rPh>
    <phoneticPr fontId="3"/>
  </si>
  <si>
    <t>バレーボール</t>
    <phoneticPr fontId="3"/>
  </si>
  <si>
    <t>ビーチバレーボール</t>
    <phoneticPr fontId="3"/>
  </si>
  <si>
    <t>スリータッチボール</t>
    <phoneticPr fontId="3"/>
  </si>
  <si>
    <t>杖道</t>
    <rPh sb="0" eb="2">
      <t>ジョウドウ</t>
    </rPh>
    <phoneticPr fontId="3"/>
  </si>
  <si>
    <t>スポーツチャンバラ</t>
    <phoneticPr fontId="3"/>
  </si>
  <si>
    <t>ダンス（その他）</t>
    <rPh sb="6" eb="7">
      <t>タ</t>
    </rPh>
    <phoneticPr fontId="3"/>
  </si>
  <si>
    <t>クォーターテニス</t>
    <phoneticPr fontId="3"/>
  </si>
  <si>
    <t>ペタンク</t>
    <phoneticPr fontId="3"/>
  </si>
  <si>
    <t>英会話</t>
    <rPh sb="0" eb="3">
      <t>エイカイワ</t>
    </rPh>
    <phoneticPr fontId="3"/>
  </si>
  <si>
    <t>演劇・ミュージカル</t>
    <rPh sb="0" eb="2">
      <t>エンゲキ</t>
    </rPh>
    <phoneticPr fontId="3"/>
  </si>
  <si>
    <t>生け花</t>
    <rPh sb="0" eb="1">
      <t>イ</t>
    </rPh>
    <rPh sb="2" eb="3">
      <t>バナ</t>
    </rPh>
    <phoneticPr fontId="3"/>
  </si>
  <si>
    <t>フラワーアレジメント</t>
    <phoneticPr fontId="3"/>
  </si>
  <si>
    <t>手芸・パッチワーク</t>
    <rPh sb="0" eb="2">
      <t>シュゲイ</t>
    </rPh>
    <phoneticPr fontId="3"/>
  </si>
  <si>
    <t>はがき絵・エ手書き</t>
    <rPh sb="3" eb="4">
      <t>エ</t>
    </rPh>
    <rPh sb="6" eb="8">
      <t>テガ</t>
    </rPh>
    <phoneticPr fontId="3"/>
  </si>
  <si>
    <t>吹奏楽</t>
    <rPh sb="0" eb="3">
      <t>スイソウガク</t>
    </rPh>
    <phoneticPr fontId="3"/>
  </si>
  <si>
    <t>軽音楽</t>
    <rPh sb="0" eb="3">
      <t>ケイオンガク</t>
    </rPh>
    <phoneticPr fontId="3"/>
  </si>
  <si>
    <t>琴</t>
    <rPh sb="0" eb="1">
      <t>コト</t>
    </rPh>
    <phoneticPr fontId="3"/>
  </si>
  <si>
    <t>ウォーキング・ハイキング</t>
    <phoneticPr fontId="3"/>
  </si>
  <si>
    <t>日本舞踊</t>
    <rPh sb="0" eb="4">
      <t>ニホンブヨウ</t>
    </rPh>
    <phoneticPr fontId="3"/>
  </si>
  <si>
    <t>着付け</t>
    <rPh sb="0" eb="2">
      <t>キツ</t>
    </rPh>
    <phoneticPr fontId="3"/>
  </si>
  <si>
    <t>阿波踊り</t>
    <rPh sb="0" eb="3">
      <t>アワオド</t>
    </rPh>
    <phoneticPr fontId="3"/>
  </si>
  <si>
    <t>少林寺拳法</t>
    <rPh sb="0" eb="5">
      <t>ショウリンジケンポウ</t>
    </rPh>
    <phoneticPr fontId="3"/>
  </si>
  <si>
    <t>【人数】</t>
    <rPh sb="1" eb="3">
      <t>ニンズウ</t>
    </rPh>
    <phoneticPr fontId="3"/>
  </si>
  <si>
    <t>【団体名】◎</t>
    <rPh sb="1" eb="4">
      <t>ダンタイメイ</t>
    </rPh>
    <phoneticPr fontId="3"/>
  </si>
  <si>
    <t>【活動日時】◎</t>
    <phoneticPr fontId="3"/>
  </si>
  <si>
    <t>【活動場所】◎</t>
    <phoneticPr fontId="3"/>
  </si>
  <si>
    <t>【対象者】◎</t>
    <phoneticPr fontId="3"/>
  </si>
  <si>
    <t>【活動費】◎</t>
    <phoneticPr fontId="3"/>
  </si>
  <si>
    <t>【指導者の人数】</t>
    <rPh sb="1" eb="4">
      <t>シドウシャ</t>
    </rPh>
    <rPh sb="5" eb="7">
      <t>ニンズウ</t>
    </rPh>
    <phoneticPr fontId="3"/>
  </si>
  <si>
    <t>【前期繰越【金額（円）】】</t>
    <rPh sb="1" eb="3">
      <t>ゼンキ</t>
    </rPh>
    <rPh sb="3" eb="5">
      <t>クリコシ</t>
    </rPh>
    <phoneticPr fontId="3"/>
  </si>
  <si>
    <t>支出</t>
    <rPh sb="0" eb="2">
      <t>シシュツ</t>
    </rPh>
    <phoneticPr fontId="3"/>
  </si>
  <si>
    <t>【次期繰越【金額（円）】】</t>
    <rPh sb="1" eb="3">
      <t>ジキ</t>
    </rPh>
    <rPh sb="3" eb="5">
      <t>クリコシ</t>
    </rPh>
    <phoneticPr fontId="3"/>
  </si>
  <si>
    <t>問７</t>
    <rPh sb="0" eb="1">
      <t>ト</t>
    </rPh>
    <phoneticPr fontId="3"/>
  </si>
  <si>
    <t>〇</t>
    <phoneticPr fontId="3"/>
  </si>
  <si>
    <t>問８</t>
    <rPh sb="0" eb="1">
      <t>ト</t>
    </rPh>
    <phoneticPr fontId="3"/>
  </si>
  <si>
    <t>該当する方に〇</t>
    <rPh sb="0" eb="2">
      <t>ガイトウ</t>
    </rPh>
    <rPh sb="4" eb="5">
      <t>ホウ</t>
    </rPh>
    <phoneticPr fontId="3"/>
  </si>
  <si>
    <t>徴収している</t>
    <phoneticPr fontId="3"/>
  </si>
  <si>
    <t>徴収していない</t>
    <phoneticPr fontId="3"/>
  </si>
  <si>
    <t>問２、問７　選択肢</t>
    <rPh sb="0" eb="1">
      <t>トイ</t>
    </rPh>
    <rPh sb="3" eb="4">
      <t>トイ</t>
    </rPh>
    <rPh sb="6" eb="9">
      <t>センタクシ</t>
    </rPh>
    <phoneticPr fontId="3"/>
  </si>
  <si>
    <t>問９</t>
    <rPh sb="0" eb="1">
      <t>ト</t>
    </rPh>
    <phoneticPr fontId="3"/>
  </si>
  <si>
    <t>運営に携わる人手が足りない</t>
    <rPh sb="0" eb="2">
      <t>ウンエイ</t>
    </rPh>
    <rPh sb="3" eb="4">
      <t>タズサ</t>
    </rPh>
    <rPh sb="6" eb="8">
      <t>ヒトデ</t>
    </rPh>
    <rPh sb="9" eb="10">
      <t>タ</t>
    </rPh>
    <phoneticPr fontId="3"/>
  </si>
  <si>
    <t>実施する場所がない（活動拠点の小学校では開催できない）</t>
    <rPh sb="0" eb="2">
      <t>ジッシ</t>
    </rPh>
    <rPh sb="4" eb="6">
      <t>バショ</t>
    </rPh>
    <rPh sb="10" eb="14">
      <t>カツドウキョテン</t>
    </rPh>
    <rPh sb="15" eb="18">
      <t>ショウガッコウ</t>
    </rPh>
    <rPh sb="20" eb="22">
      <t>カイサイ</t>
    </rPh>
    <phoneticPr fontId="3"/>
  </si>
  <si>
    <t>その他</t>
    <rPh sb="2" eb="3">
      <t>タ</t>
    </rPh>
    <phoneticPr fontId="3"/>
  </si>
  <si>
    <t>地域住民を対象にしたスポーツイベントの開催</t>
    <rPh sb="0" eb="4">
      <t>チイキジュウミン</t>
    </rPh>
    <rPh sb="5" eb="7">
      <t>タイショウ</t>
    </rPh>
    <rPh sb="19" eb="21">
      <t>カイサイ</t>
    </rPh>
    <phoneticPr fontId="3"/>
  </si>
  <si>
    <t>会員間の交流を図るイベントの開催</t>
    <rPh sb="0" eb="3">
      <t>カイインカン</t>
    </rPh>
    <rPh sb="4" eb="6">
      <t>コウリュウ</t>
    </rPh>
    <rPh sb="7" eb="8">
      <t>ハカ</t>
    </rPh>
    <rPh sb="14" eb="16">
      <t>カイサイ</t>
    </rPh>
    <phoneticPr fontId="3"/>
  </si>
  <si>
    <t>講習会（熱中症対策、AED講習等）の開催</t>
    <rPh sb="4" eb="9">
      <t>ネッチュウショウタイサク</t>
    </rPh>
    <rPh sb="13" eb="15">
      <t>コウシュウ</t>
    </rPh>
    <rPh sb="15" eb="16">
      <t>トウ</t>
    </rPh>
    <rPh sb="18" eb="20">
      <t>カイサイ</t>
    </rPh>
    <phoneticPr fontId="3"/>
  </si>
  <si>
    <t>その他</t>
    <rPh sb="2" eb="3">
      <t>ホカ</t>
    </rPh>
    <phoneticPr fontId="3"/>
  </si>
  <si>
    <t>問10</t>
    <rPh sb="0" eb="1">
      <t>ト</t>
    </rPh>
    <phoneticPr fontId="3"/>
  </si>
  <si>
    <t>問11</t>
    <rPh sb="0" eb="1">
      <t>ト</t>
    </rPh>
    <phoneticPr fontId="3"/>
  </si>
  <si>
    <t>地域住民を対象にしたスポーツイベントの開催していきたい</t>
    <rPh sb="0" eb="4">
      <t>チイキジュウミン</t>
    </rPh>
    <rPh sb="5" eb="7">
      <t>タイショウ</t>
    </rPh>
    <rPh sb="19" eb="21">
      <t>カイサイ</t>
    </rPh>
    <phoneticPr fontId="3"/>
  </si>
  <si>
    <t>会員間の交流を図るイベントの開催していきたい</t>
    <rPh sb="0" eb="3">
      <t>カイインカン</t>
    </rPh>
    <rPh sb="4" eb="6">
      <t>コウリュウ</t>
    </rPh>
    <rPh sb="7" eb="8">
      <t>ハカ</t>
    </rPh>
    <rPh sb="14" eb="16">
      <t>カイサイ</t>
    </rPh>
    <phoneticPr fontId="3"/>
  </si>
  <si>
    <t>講習会（熱中症対策、AED講習等）の開催していきたい</t>
    <rPh sb="4" eb="9">
      <t>ネッチュウショウタイサク</t>
    </rPh>
    <rPh sb="13" eb="15">
      <t>コウシュウ</t>
    </rPh>
    <rPh sb="15" eb="16">
      <t>トウ</t>
    </rPh>
    <rPh sb="18" eb="20">
      <t>カイサイ</t>
    </rPh>
    <phoneticPr fontId="3"/>
  </si>
  <si>
    <t>他のクラブと連携した活動を行っていきたい。</t>
    <rPh sb="0" eb="1">
      <t>ホカ</t>
    </rPh>
    <rPh sb="6" eb="8">
      <t>レンケイ</t>
    </rPh>
    <rPh sb="10" eb="12">
      <t>カツドウ</t>
    </rPh>
    <rPh sb="13" eb="14">
      <t>オコナ</t>
    </rPh>
    <phoneticPr fontId="3"/>
  </si>
  <si>
    <t>クラブの広報活動を進めて、会員を増やしていきたい</t>
    <rPh sb="4" eb="6">
      <t>コウホウ</t>
    </rPh>
    <rPh sb="6" eb="8">
      <t>カツドウ</t>
    </rPh>
    <rPh sb="9" eb="10">
      <t>スス</t>
    </rPh>
    <rPh sb="13" eb="15">
      <t>カイイン</t>
    </rPh>
    <rPh sb="16" eb="17">
      <t>フ</t>
    </rPh>
    <phoneticPr fontId="3"/>
  </si>
  <si>
    <t>クラブ内に新たな種目を設けていきたい</t>
    <rPh sb="3" eb="4">
      <t>ナイ</t>
    </rPh>
    <rPh sb="5" eb="6">
      <t>アラ</t>
    </rPh>
    <rPh sb="8" eb="10">
      <t>シュモク</t>
    </rPh>
    <rPh sb="11" eb="12">
      <t>モウ</t>
    </rPh>
    <phoneticPr fontId="3"/>
  </si>
  <si>
    <t>問６</t>
    <rPh sb="0" eb="1">
      <t>トイ</t>
    </rPh>
    <phoneticPr fontId="3"/>
  </si>
  <si>
    <t>令和4年
4月</t>
    <rPh sb="0" eb="2">
      <t>レイワ</t>
    </rPh>
    <rPh sb="3" eb="4">
      <t>ネン</t>
    </rPh>
    <rPh sb="6" eb="7">
      <t>ガツ</t>
    </rPh>
    <phoneticPr fontId="3"/>
  </si>
  <si>
    <t>回答日現在、把握している会員数について、回答してください。</t>
    <rPh sb="0" eb="3">
      <t>カイトウビ</t>
    </rPh>
    <rPh sb="20" eb="22">
      <t>カイトウ</t>
    </rPh>
    <phoneticPr fontId="3"/>
  </si>
  <si>
    <t>貴クラブを今後どのようにしていきたいか回答願います。（複数回答可）
※すでに行っており今後も継続する内容を含む</t>
    <rPh sb="0" eb="1">
      <t>キ</t>
    </rPh>
    <rPh sb="5" eb="7">
      <t>コンゴ</t>
    </rPh>
    <rPh sb="19" eb="21">
      <t>カイトウ</t>
    </rPh>
    <rPh sb="21" eb="22">
      <t>ネガ</t>
    </rPh>
    <rPh sb="38" eb="39">
      <t>オコナ</t>
    </rPh>
    <rPh sb="43" eb="45">
      <t>コンゴ</t>
    </rPh>
    <rPh sb="46" eb="48">
      <t>ケイゾク</t>
    </rPh>
    <rPh sb="50" eb="52">
      <t>ナイヨウ</t>
    </rPh>
    <rPh sb="53" eb="54">
      <t>フク</t>
    </rPh>
    <phoneticPr fontId="3"/>
  </si>
  <si>
    <t>神戸　太郎</t>
    <rPh sb="0" eb="2">
      <t>コウベ</t>
    </rPh>
    <rPh sb="3" eb="5">
      <t>タロウ</t>
    </rPh>
    <phoneticPr fontId="3"/>
  </si>
  <si>
    <t>〇</t>
  </si>
  <si>
    <t>土曜日10：00～12：00</t>
    <rPh sb="0" eb="3">
      <t>ドヨウビ</t>
    </rPh>
    <phoneticPr fontId="3"/>
  </si>
  <si>
    <t>土曜日10：00～12：00
日曜日10：00～12：00</t>
    <rPh sb="0" eb="3">
      <t>ドヨウビ</t>
    </rPh>
    <rPh sb="15" eb="18">
      <t>ニチヨウビ</t>
    </rPh>
    <phoneticPr fontId="3"/>
  </si>
  <si>
    <t>○○少年野球部</t>
    <rPh sb="2" eb="6">
      <t>ショウネンヤキュウ</t>
    </rPh>
    <rPh sb="6" eb="7">
      <t>ブ</t>
    </rPh>
    <phoneticPr fontId="3"/>
  </si>
  <si>
    <t>○○小学校グラウンド</t>
    <rPh sb="2" eb="5">
      <t>ショウガッコウ</t>
    </rPh>
    <phoneticPr fontId="3"/>
  </si>
  <si>
    <t>小学生</t>
    <rPh sb="0" eb="3">
      <t>ショウガクセイ</t>
    </rPh>
    <phoneticPr fontId="3"/>
  </si>
  <si>
    <t>1,000円／月</t>
    <rPh sb="1" eb="6">
      <t>000エン</t>
    </rPh>
    <rPh sb="7" eb="8">
      <t>ツキ</t>
    </rPh>
    <phoneticPr fontId="3"/>
  </si>
  <si>
    <t>○○小学校体育館</t>
    <rPh sb="2" eb="5">
      <t>ショウガッコウ</t>
    </rPh>
    <rPh sb="5" eb="8">
      <t>タイイクカン</t>
    </rPh>
    <phoneticPr fontId="3"/>
  </si>
  <si>
    <t>バレーボール</t>
  </si>
  <si>
    <t>大人</t>
    <rPh sb="0" eb="2">
      <t>オトナ</t>
    </rPh>
    <phoneticPr fontId="3"/>
  </si>
  <si>
    <t>・会費200円×181名</t>
    <rPh sb="1" eb="3">
      <t>カイヒ</t>
    </rPh>
    <rPh sb="6" eb="7">
      <t>エン</t>
    </rPh>
    <rPh sb="11" eb="12">
      <t>メイ</t>
    </rPh>
    <phoneticPr fontId="3"/>
  </si>
  <si>
    <t>コピー用紙購入代金1,000円
交流大会開催経費20,000円
全市連絡協議会会費1,000円</t>
    <rPh sb="3" eb="5">
      <t>ヨウシ</t>
    </rPh>
    <rPh sb="5" eb="9">
      <t>コウニュウダイキン</t>
    </rPh>
    <rPh sb="10" eb="15">
      <t>000エン</t>
    </rPh>
    <rPh sb="16" eb="18">
      <t>コウリュウ</t>
    </rPh>
    <rPh sb="18" eb="20">
      <t>タイカイ</t>
    </rPh>
    <rPh sb="20" eb="22">
      <t>カイサイ</t>
    </rPh>
    <rPh sb="22" eb="24">
      <t>ケイヒ</t>
    </rPh>
    <rPh sb="26" eb="31">
      <t>000エン</t>
    </rPh>
    <rPh sb="32" eb="39">
      <t>ゼンシレンラクキョウギカイ</t>
    </rPh>
    <rPh sb="39" eb="41">
      <t>カイヒ</t>
    </rPh>
    <rPh sb="42" eb="47">
      <t>000エン</t>
    </rPh>
    <phoneticPr fontId="3"/>
  </si>
  <si>
    <t>会員数</t>
    <rPh sb="0" eb="3">
      <t>カイインスウ</t>
    </rPh>
    <phoneticPr fontId="3"/>
  </si>
  <si>
    <t>不明</t>
    <rPh sb="0" eb="2">
      <t>フメイ</t>
    </rPh>
    <phoneticPr fontId="3"/>
  </si>
  <si>
    <t>合計</t>
    <rPh sb="0" eb="2">
      <t>ゴウケイ</t>
    </rPh>
    <phoneticPr fontId="3"/>
  </si>
  <si>
    <t>クラブ名</t>
    <rPh sb="3" eb="4">
      <t>メイ</t>
    </rPh>
    <phoneticPr fontId="3"/>
  </si>
  <si>
    <t>会費</t>
    <rPh sb="0" eb="2">
      <t>カイヒ</t>
    </rPh>
    <phoneticPr fontId="3"/>
  </si>
  <si>
    <t>種目集計</t>
    <rPh sb="0" eb="2">
      <t>シュモク</t>
    </rPh>
    <rPh sb="2" eb="4">
      <t>シュウケイ</t>
    </rPh>
    <phoneticPr fontId="3"/>
  </si>
  <si>
    <t>指導者の人数</t>
    <rPh sb="0" eb="3">
      <t>シドウシャ</t>
    </rPh>
    <rPh sb="4" eb="6">
      <t>ニンズウ</t>
    </rPh>
    <phoneticPr fontId="3"/>
  </si>
  <si>
    <t>内有資格者</t>
    <rPh sb="0" eb="1">
      <t>ウチ</t>
    </rPh>
    <rPh sb="1" eb="5">
      <t>ユウシカクシャ</t>
    </rPh>
    <phoneticPr fontId="3"/>
  </si>
  <si>
    <t>資金残</t>
    <rPh sb="0" eb="3">
      <t>シキンザン</t>
    </rPh>
    <phoneticPr fontId="3"/>
  </si>
  <si>
    <t>支出</t>
    <rPh sb="0" eb="2">
      <t>シシュツ</t>
    </rPh>
    <phoneticPr fontId="3"/>
  </si>
  <si>
    <t>各クラブの資金状況</t>
    <rPh sb="0" eb="1">
      <t>カク</t>
    </rPh>
    <rPh sb="5" eb="9">
      <t>シキンジョウキョウ</t>
    </rPh>
    <phoneticPr fontId="3"/>
  </si>
  <si>
    <t>活動日時</t>
  </si>
  <si>
    <t>活動場所</t>
  </si>
  <si>
    <t>対象者</t>
  </si>
  <si>
    <t>活動費</t>
  </si>
  <si>
    <t>【大人】</t>
    <rPh sb="1" eb="3">
      <t>オトナ</t>
    </rPh>
    <phoneticPr fontId="3"/>
  </si>
  <si>
    <t>【子供】</t>
    <rPh sb="1" eb="3">
      <t>コドモ</t>
    </rPh>
    <phoneticPr fontId="3"/>
  </si>
  <si>
    <t>金額(大人）</t>
    <rPh sb="0" eb="2">
      <t>キンガク</t>
    </rPh>
    <rPh sb="3" eb="5">
      <t>オトナ</t>
    </rPh>
    <phoneticPr fontId="3"/>
  </si>
  <si>
    <t>金額（子供）</t>
    <rPh sb="0" eb="2">
      <t>キンガク</t>
    </rPh>
    <rPh sb="3" eb="5">
      <t>コドモ</t>
    </rPh>
    <phoneticPr fontId="3"/>
  </si>
  <si>
    <t>年会費：（大人）</t>
    <rPh sb="0" eb="3">
      <t>ネンカイヒ</t>
    </rPh>
    <rPh sb="5" eb="7">
      <t>オトナ</t>
    </rPh>
    <phoneticPr fontId="4"/>
  </si>
  <si>
    <t>（子ども）</t>
    <rPh sb="1" eb="2">
      <t>コ</t>
    </rPh>
    <phoneticPr fontId="4"/>
  </si>
  <si>
    <t>種目</t>
    <rPh sb="0" eb="2">
      <t>シュモク</t>
    </rPh>
    <phoneticPr fontId="3"/>
  </si>
  <si>
    <t>人数</t>
    <rPh sb="0" eb="2">
      <t>ニンズウ</t>
    </rPh>
    <phoneticPr fontId="3"/>
  </si>
  <si>
    <t>月</t>
    <rPh sb="0" eb="1">
      <t>ツキ</t>
    </rPh>
    <phoneticPr fontId="3"/>
  </si>
  <si>
    <t>令和４年
５月</t>
    <rPh sb="0" eb="2">
      <t>レイワ</t>
    </rPh>
    <rPh sb="3" eb="4">
      <t>ネン</t>
    </rPh>
    <rPh sb="6" eb="7">
      <t>ガツ</t>
    </rPh>
    <phoneticPr fontId="3"/>
  </si>
  <si>
    <t>令和４年
６月</t>
    <rPh sb="0" eb="2">
      <t>レイワ</t>
    </rPh>
    <rPh sb="3" eb="4">
      <t>ネン</t>
    </rPh>
    <rPh sb="6" eb="7">
      <t>ガツ</t>
    </rPh>
    <phoneticPr fontId="3"/>
  </si>
  <si>
    <t>令和４年
７月</t>
    <rPh sb="0" eb="2">
      <t>レイワ</t>
    </rPh>
    <rPh sb="3" eb="4">
      <t>ネン</t>
    </rPh>
    <rPh sb="6" eb="7">
      <t>ガツ</t>
    </rPh>
    <phoneticPr fontId="3"/>
  </si>
  <si>
    <t>令和４年
８月</t>
    <rPh sb="0" eb="2">
      <t>レイワ</t>
    </rPh>
    <rPh sb="3" eb="4">
      <t>ネン</t>
    </rPh>
    <rPh sb="6" eb="7">
      <t>ガツ</t>
    </rPh>
    <phoneticPr fontId="3"/>
  </si>
  <si>
    <t>〇</t>
    <phoneticPr fontId="3"/>
  </si>
  <si>
    <t>実施していない</t>
    <rPh sb="0" eb="2">
      <t>ジッシ</t>
    </rPh>
    <phoneticPr fontId="3"/>
  </si>
  <si>
    <t>該当するものに〇
※「その他」の場合には、内容を記載</t>
    <rPh sb="0" eb="2">
      <t>ガイトウ</t>
    </rPh>
    <rPh sb="13" eb="14">
      <t>ホカ</t>
    </rPh>
    <rPh sb="16" eb="18">
      <t>バアイ</t>
    </rPh>
    <rPh sb="21" eb="23">
      <t>ナイヨウ</t>
    </rPh>
    <rPh sb="24" eb="26">
      <t>キサイ</t>
    </rPh>
    <phoneticPr fontId="3"/>
  </si>
  <si>
    <t>　貴クラブでは、各種目クラブの定例の活動以外の活動をしていますか。該当する活動を選択してください。（複数回答可）</t>
    <rPh sb="1" eb="2">
      <t>キ</t>
    </rPh>
    <rPh sb="8" eb="11">
      <t>カクシュモク</t>
    </rPh>
    <rPh sb="15" eb="17">
      <t>テイレイ</t>
    </rPh>
    <rPh sb="18" eb="20">
      <t>カツドウ</t>
    </rPh>
    <rPh sb="20" eb="22">
      <t>イガイ</t>
    </rPh>
    <rPh sb="23" eb="25">
      <t>カツドウ</t>
    </rPh>
    <rPh sb="33" eb="35">
      <t>ガイトウ</t>
    </rPh>
    <rPh sb="37" eb="39">
      <t>カツドウ</t>
    </rPh>
    <rPh sb="40" eb="42">
      <t>センタク</t>
    </rPh>
    <rPh sb="50" eb="54">
      <t>フクスウカイトウ</t>
    </rPh>
    <rPh sb="54" eb="55">
      <t>カ</t>
    </rPh>
    <phoneticPr fontId="3"/>
  </si>
  <si>
    <t>各種目クラブの定例の活動以外の活動を行う上で課題であると認識していることを記載願います。（複数回答可）</t>
    <rPh sb="18" eb="19">
      <t>オコナ</t>
    </rPh>
    <rPh sb="45" eb="50">
      <t>フクスウカイトウカ</t>
    </rPh>
    <phoneticPr fontId="3"/>
  </si>
  <si>
    <t>区連絡協議会・全市連絡協議会の活動内容はご存じでしょうか。貴クラブが認識している活動内容を選択してください。（複数回答可）</t>
    <rPh sb="0" eb="1">
      <t>ク</t>
    </rPh>
    <rPh sb="1" eb="3">
      <t>レンラク</t>
    </rPh>
    <rPh sb="3" eb="6">
      <t>キョウギカイ</t>
    </rPh>
    <rPh sb="7" eb="9">
      <t>ゼンシ</t>
    </rPh>
    <rPh sb="9" eb="11">
      <t>レンラク</t>
    </rPh>
    <rPh sb="11" eb="14">
      <t>キョウギカイ</t>
    </rPh>
    <rPh sb="15" eb="17">
      <t>カツドウ</t>
    </rPh>
    <rPh sb="17" eb="19">
      <t>ナイヨウ</t>
    </rPh>
    <rPh sb="21" eb="22">
      <t>ゾン</t>
    </rPh>
    <rPh sb="29" eb="30">
      <t>キ</t>
    </rPh>
    <rPh sb="34" eb="36">
      <t>ニンシキ</t>
    </rPh>
    <rPh sb="40" eb="44">
      <t>カツドウナイヨウ</t>
    </rPh>
    <rPh sb="45" eb="47">
      <t>センタク</t>
    </rPh>
    <rPh sb="55" eb="60">
      <t>フクスウカイトウカ</t>
    </rPh>
    <phoneticPr fontId="3"/>
  </si>
  <si>
    <t>各クラブの情報交換・クラブ運営に関する相談を行っている。</t>
    <rPh sb="0" eb="1">
      <t>カク</t>
    </rPh>
    <rPh sb="5" eb="7">
      <t>ジョウホウ</t>
    </rPh>
    <rPh sb="7" eb="9">
      <t>コウカン</t>
    </rPh>
    <rPh sb="13" eb="15">
      <t>ウンエイ</t>
    </rPh>
    <rPh sb="16" eb="17">
      <t>カン</t>
    </rPh>
    <rPh sb="19" eb="21">
      <t>ソウダン</t>
    </rPh>
    <rPh sb="22" eb="23">
      <t>オコナ</t>
    </rPh>
    <phoneticPr fontId="3"/>
  </si>
  <si>
    <t>イベント等の開催により地域住民がスポーツをする機会を創出している。</t>
    <rPh sb="4" eb="5">
      <t>ナド</t>
    </rPh>
    <rPh sb="6" eb="8">
      <t>カイサイ</t>
    </rPh>
    <rPh sb="11" eb="13">
      <t>チイキ</t>
    </rPh>
    <rPh sb="13" eb="15">
      <t>ジュウミン</t>
    </rPh>
    <rPh sb="23" eb="25">
      <t>キカイ</t>
    </rPh>
    <rPh sb="26" eb="28">
      <t>ソウシュツ</t>
    </rPh>
    <phoneticPr fontId="3"/>
  </si>
  <si>
    <t>交流大会などのイベント開催により、クラブ会員の交流を図っている。</t>
    <rPh sb="0" eb="2">
      <t>コウリュウ</t>
    </rPh>
    <rPh sb="2" eb="4">
      <t>タイカイ</t>
    </rPh>
    <rPh sb="11" eb="13">
      <t>カイサイ</t>
    </rPh>
    <rPh sb="20" eb="21">
      <t>カイ</t>
    </rPh>
    <rPh sb="21" eb="22">
      <t>イン</t>
    </rPh>
    <rPh sb="23" eb="25">
      <t>コウリュウ</t>
    </rPh>
    <rPh sb="26" eb="27">
      <t>ハカ</t>
    </rPh>
    <phoneticPr fontId="3"/>
  </si>
  <si>
    <t>会費を徴収していますか。（※各種目別部費を除く、総合会費の徴収の有無）</t>
    <rPh sb="0" eb="2">
      <t>カイヒ</t>
    </rPh>
    <rPh sb="3" eb="5">
      <t>チョウシュウ</t>
    </rPh>
    <rPh sb="14" eb="15">
      <t>カク</t>
    </rPh>
    <rPh sb="15" eb="17">
      <t>シュモク</t>
    </rPh>
    <rPh sb="17" eb="18">
      <t>ベツ</t>
    </rPh>
    <rPh sb="18" eb="20">
      <t>ブヒ</t>
    </rPh>
    <rPh sb="21" eb="22">
      <t>ノゾ</t>
    </rPh>
    <rPh sb="24" eb="28">
      <t>ソウゴウカイヒ</t>
    </rPh>
    <rPh sb="29" eb="31">
      <t>チョウシュウ</t>
    </rPh>
    <rPh sb="32" eb="34">
      <t>ウム</t>
    </rPh>
    <phoneticPr fontId="3"/>
  </si>
  <si>
    <t>【種目】◎</t>
    <rPh sb="1" eb="3">
      <t>シュモク</t>
    </rPh>
    <phoneticPr fontId="3"/>
  </si>
  <si>
    <t>【指導者の人数の内、指導者資格を有する人数】
　※日本スポーツ協会公認スポーツ指導者資格など</t>
    <rPh sb="8" eb="9">
      <t>ウチ</t>
    </rPh>
    <rPh sb="16" eb="17">
      <t>ユウ</t>
    </rPh>
    <rPh sb="19" eb="21">
      <t>ニンズウ</t>
    </rPh>
    <phoneticPr fontId="3"/>
  </si>
  <si>
    <r>
      <t>　</t>
    </r>
    <r>
      <rPr>
        <u/>
        <sz val="18"/>
        <rFont val="ＭＳ Ｐゴシック"/>
        <family val="3"/>
        <charset val="128"/>
      </rPr>
      <t>問４で回答した指導者を除き、</t>
    </r>
    <r>
      <rPr>
        <sz val="18"/>
        <rFont val="ＭＳ Ｐゴシック"/>
        <family val="3"/>
        <charset val="128"/>
      </rPr>
      <t>クラブ運営に携わっている方の人数を回答願います。（例．種目団体の会長、会計などの立場で運営に携わっている方、各種目団体には属していないが、クラブの会長、会計などの立場で運営に携わっている方等）</t>
    </r>
    <rPh sb="1" eb="2">
      <t>トイ</t>
    </rPh>
    <rPh sb="4" eb="6">
      <t>カイトウ</t>
    </rPh>
    <rPh sb="8" eb="11">
      <t>シドウシャ</t>
    </rPh>
    <rPh sb="12" eb="13">
      <t>ノゾ</t>
    </rPh>
    <rPh sb="18" eb="20">
      <t>ウンエイ</t>
    </rPh>
    <rPh sb="21" eb="22">
      <t>タズサ</t>
    </rPh>
    <rPh sb="27" eb="28">
      <t>カタ</t>
    </rPh>
    <rPh sb="29" eb="31">
      <t>ニンズウ</t>
    </rPh>
    <rPh sb="32" eb="34">
      <t>カイトウ</t>
    </rPh>
    <rPh sb="34" eb="35">
      <t>ネガ</t>
    </rPh>
    <rPh sb="40" eb="41">
      <t>レイ</t>
    </rPh>
    <rPh sb="42" eb="44">
      <t>シュモク</t>
    </rPh>
    <rPh sb="44" eb="46">
      <t>ダンタイ</t>
    </rPh>
    <rPh sb="47" eb="49">
      <t>カイチョウ</t>
    </rPh>
    <rPh sb="50" eb="52">
      <t>カイケイ</t>
    </rPh>
    <rPh sb="55" eb="57">
      <t>タチバ</t>
    </rPh>
    <rPh sb="58" eb="60">
      <t>ウンエイ</t>
    </rPh>
    <rPh sb="61" eb="62">
      <t>タズサ</t>
    </rPh>
    <rPh sb="67" eb="68">
      <t>カタ</t>
    </rPh>
    <rPh sb="69" eb="74">
      <t>カクシュモクダンタイ</t>
    </rPh>
    <rPh sb="76" eb="77">
      <t>ゾク</t>
    </rPh>
    <rPh sb="88" eb="90">
      <t>カイチョウ</t>
    </rPh>
    <rPh sb="91" eb="93">
      <t>カイケイ</t>
    </rPh>
    <rPh sb="96" eb="98">
      <t>タチバ</t>
    </rPh>
    <rPh sb="99" eb="101">
      <t>ウンエイ</t>
    </rPh>
    <rPh sb="102" eb="103">
      <t>タズサ</t>
    </rPh>
    <rPh sb="108" eb="109">
      <t>カタ</t>
    </rPh>
    <rPh sb="109" eb="110">
      <t>ナド</t>
    </rPh>
    <phoneticPr fontId="3"/>
  </si>
  <si>
    <t>【上記人数の内日本スポーツ協会公認資格　クラブマネージャー、アシスタントマネージャー取得している人数】</t>
    <rPh sb="1" eb="3">
      <t>ジョウキ</t>
    </rPh>
    <rPh sb="3" eb="5">
      <t>ニンズウ</t>
    </rPh>
    <rPh sb="6" eb="7">
      <t>ウチ</t>
    </rPh>
    <rPh sb="7" eb="9">
      <t>ニホン</t>
    </rPh>
    <rPh sb="13" eb="15">
      <t>キョウカイ</t>
    </rPh>
    <rPh sb="15" eb="17">
      <t>コウニン</t>
    </rPh>
    <rPh sb="17" eb="19">
      <t>シカク</t>
    </rPh>
    <rPh sb="42" eb="44">
      <t>シュトク</t>
    </rPh>
    <rPh sb="48" eb="50">
      <t>ニンズウ</t>
    </rPh>
    <phoneticPr fontId="3"/>
  </si>
  <si>
    <t>　クラブ会員以外の方が、体験参加をした人数を回答願います。月ごとの人数と種目を回答いただけましたら幸いです。９月以降分については翌年の項目で調査を行いますので、把握していただきますようお願いいたします。
※同一人物が２日参加した場合⇒２人としてカウント</t>
    <rPh sb="4" eb="6">
      <t>カイイン</t>
    </rPh>
    <rPh sb="6" eb="8">
      <t>イガイ</t>
    </rPh>
    <rPh sb="9" eb="10">
      <t>カタ</t>
    </rPh>
    <rPh sb="19" eb="21">
      <t>ニンズウ</t>
    </rPh>
    <rPh sb="22" eb="24">
      <t>カイトウ</t>
    </rPh>
    <rPh sb="24" eb="25">
      <t>ネガ</t>
    </rPh>
    <rPh sb="29" eb="30">
      <t>ツキ</t>
    </rPh>
    <rPh sb="33" eb="35">
      <t>ニンズウ</t>
    </rPh>
    <rPh sb="36" eb="38">
      <t>シュモク</t>
    </rPh>
    <rPh sb="39" eb="41">
      <t>カイトウ</t>
    </rPh>
    <rPh sb="49" eb="50">
      <t>サイワ</t>
    </rPh>
    <rPh sb="55" eb="58">
      <t>ガツイコウ</t>
    </rPh>
    <rPh sb="58" eb="59">
      <t>ブン</t>
    </rPh>
    <rPh sb="64" eb="66">
      <t>ヨクネン</t>
    </rPh>
    <rPh sb="67" eb="69">
      <t>コウモク</t>
    </rPh>
    <rPh sb="70" eb="72">
      <t>チョウサ</t>
    </rPh>
    <rPh sb="73" eb="74">
      <t>オコナ</t>
    </rPh>
    <rPh sb="80" eb="82">
      <t>ハアク</t>
    </rPh>
    <rPh sb="93" eb="94">
      <t>ネガ</t>
    </rPh>
    <rPh sb="103" eb="105">
      <t>ドウイツ</t>
    </rPh>
    <rPh sb="105" eb="107">
      <t>ジンブツ</t>
    </rPh>
    <rPh sb="109" eb="110">
      <t>ニチ</t>
    </rPh>
    <rPh sb="110" eb="112">
      <t>サンカ</t>
    </rPh>
    <rPh sb="114" eb="116">
      <t>バアイ</t>
    </rPh>
    <rPh sb="118" eb="119">
      <t>ニン</t>
    </rPh>
    <phoneticPr fontId="3"/>
  </si>
  <si>
    <t>○○スポーツクラブ</t>
  </si>
  <si>
    <t>078-322-5803</t>
  </si>
  <si>
    <t>simin-sports@office.city.kobe.lg.jp</t>
  </si>
  <si>
    <t>〇〇バレーボールクラブ</t>
  </si>
  <si>
    <t>問４・６　種目選択肢</t>
    <rPh sb="0" eb="1">
      <t>トイ</t>
    </rPh>
    <rPh sb="5" eb="7">
      <t>シュモク</t>
    </rPh>
    <rPh sb="7" eb="10">
      <t>センタクシ</t>
    </rPh>
    <phoneticPr fontId="3"/>
  </si>
  <si>
    <t>【会費・その他収入【金額（円）】】</t>
    <rPh sb="6" eb="7">
      <t>タ</t>
    </rPh>
    <rPh sb="7" eb="9">
      <t>シュウニュウ</t>
    </rPh>
    <phoneticPr fontId="3"/>
  </si>
  <si>
    <t>【会費・その他収入【内訳】】</t>
    <rPh sb="10" eb="12">
      <t>ウチワケ</t>
    </rPh>
    <phoneticPr fontId="3"/>
  </si>
  <si>
    <t>【合計【金額（円）】</t>
    <rPh sb="1" eb="3">
      <t>ゴウケイ</t>
    </rPh>
    <rPh sb="4" eb="6">
      <t>キンガク</t>
    </rPh>
    <rPh sb="7" eb="8">
      <t>エン</t>
    </rPh>
    <phoneticPr fontId="3"/>
  </si>
  <si>
    <t>【事務費・イベント開催経費・その他支出【金額（円）】】</t>
    <rPh sb="1" eb="3">
      <t>ジム</t>
    </rPh>
    <rPh sb="3" eb="4">
      <t>ヒ</t>
    </rPh>
    <rPh sb="9" eb="11">
      <t>カイサイ</t>
    </rPh>
    <rPh sb="11" eb="13">
      <t>ケイヒ</t>
    </rPh>
    <rPh sb="16" eb="17">
      <t>タ</t>
    </rPh>
    <rPh sb="17" eb="19">
      <t>シシュツ</t>
    </rPh>
    <phoneticPr fontId="3"/>
  </si>
  <si>
    <t>【事務費・イベント開催経費・その他支出【内訳】】</t>
    <rPh sb="1" eb="3">
      <t>ジム</t>
    </rPh>
    <rPh sb="3" eb="4">
      <t>ヒ</t>
    </rPh>
    <rPh sb="9" eb="11">
      <t>カイサイ</t>
    </rPh>
    <rPh sb="11" eb="13">
      <t>ケイヒ</t>
    </rPh>
    <rPh sb="16" eb="17">
      <t>タ</t>
    </rPh>
    <rPh sb="17" eb="19">
      <t>シシュツ</t>
    </rPh>
    <rPh sb="20" eb="22">
      <t>ウチワケ</t>
    </rPh>
    <phoneticPr fontId="3"/>
  </si>
  <si>
    <t>次期繰越</t>
    <rPh sb="0" eb="4">
      <t>ジキクリコシ</t>
    </rPh>
    <phoneticPr fontId="3"/>
  </si>
  <si>
    <t>内訳</t>
    <rPh sb="0" eb="2">
      <t>ウチワケ</t>
    </rPh>
    <phoneticPr fontId="3"/>
  </si>
  <si>
    <t>前期繰越</t>
    <rPh sb="0" eb="4">
      <t>ゼンキクリコシ</t>
    </rPh>
    <phoneticPr fontId="3"/>
  </si>
  <si>
    <t>問９</t>
    <rPh sb="0" eb="1">
      <t>トイ</t>
    </rPh>
    <phoneticPr fontId="3"/>
  </si>
  <si>
    <t>問10</t>
    <rPh sb="0" eb="1">
      <t>トイ</t>
    </rPh>
    <phoneticPr fontId="3"/>
  </si>
  <si>
    <t>問11</t>
    <rPh sb="0" eb="1">
      <t>トイ</t>
    </rPh>
    <phoneticPr fontId="3"/>
  </si>
  <si>
    <t>問８</t>
    <rPh sb="0" eb="1">
      <t>トイ</t>
    </rPh>
    <phoneticPr fontId="3"/>
  </si>
  <si>
    <t>神戸総合型地域スポーツクラブ　活動実績報告　兼　アンケート（回答用紙）</t>
    <rPh sb="0" eb="2">
      <t>コウベ</t>
    </rPh>
    <rPh sb="15" eb="17">
      <t>カツドウ</t>
    </rPh>
    <rPh sb="17" eb="19">
      <t>ジッセキ</t>
    </rPh>
    <rPh sb="19" eb="21">
      <t>ホウコク</t>
    </rPh>
    <rPh sb="22" eb="23">
      <t>ケン</t>
    </rPh>
    <rPh sb="30" eb="32">
      <t>カイトウ</t>
    </rPh>
    <rPh sb="32" eb="34">
      <t>ヨウシ</t>
    </rPh>
    <phoneticPr fontId="4"/>
  </si>
  <si>
    <t>【小学校名】</t>
    <rPh sb="1" eb="5">
      <t>ショウガッコウメイ</t>
    </rPh>
    <phoneticPr fontId="3"/>
  </si>
  <si>
    <t>○○小学校</t>
    <rPh sb="2" eb="5">
      <t>ショウガッコウ</t>
    </rPh>
    <phoneticPr fontId="3"/>
  </si>
  <si>
    <t>―</t>
    <phoneticPr fontId="3"/>
  </si>
  <si>
    <t>港島学園</t>
    <rPh sb="0" eb="1">
      <t>ミナト</t>
    </rPh>
    <rPh sb="1" eb="2">
      <t>ジマ</t>
    </rPh>
    <rPh sb="2" eb="4">
      <t>ガクエン</t>
    </rPh>
    <phoneticPr fontId="4"/>
  </si>
  <si>
    <t>東灘小学校</t>
    <rPh sb="0" eb="2">
      <t>ヒガシナダ</t>
    </rPh>
    <phoneticPr fontId="4"/>
  </si>
  <si>
    <t>本庄小学校</t>
    <rPh sb="0" eb="2">
      <t>ホンジョウ</t>
    </rPh>
    <phoneticPr fontId="4"/>
  </si>
  <si>
    <t>本山南小学校</t>
    <rPh sb="0" eb="2">
      <t>モトヤマ</t>
    </rPh>
    <rPh sb="2" eb="3">
      <t>ミナミ</t>
    </rPh>
    <phoneticPr fontId="4"/>
  </si>
  <si>
    <t>福池小学校</t>
    <rPh sb="0" eb="1">
      <t>フク</t>
    </rPh>
    <rPh sb="1" eb="2">
      <t>イケ</t>
    </rPh>
    <phoneticPr fontId="4"/>
  </si>
  <si>
    <t>魚崎小学校</t>
    <rPh sb="0" eb="2">
      <t>ウオザキ</t>
    </rPh>
    <phoneticPr fontId="4"/>
  </si>
  <si>
    <t>本山第一小学校</t>
    <rPh sb="0" eb="2">
      <t>モトヤマ</t>
    </rPh>
    <rPh sb="2" eb="4">
      <t>ダイイチ</t>
    </rPh>
    <phoneticPr fontId="4"/>
  </si>
  <si>
    <t>本山第二小学校</t>
    <rPh sb="0" eb="2">
      <t>モトヤマ</t>
    </rPh>
    <rPh sb="2" eb="4">
      <t>ダイニ</t>
    </rPh>
    <phoneticPr fontId="4"/>
  </si>
  <si>
    <t>本山第三小学校</t>
    <rPh sb="0" eb="2">
      <t>モトヤマ</t>
    </rPh>
    <rPh sb="2" eb="3">
      <t>ダイ</t>
    </rPh>
    <rPh sb="3" eb="4">
      <t>サン</t>
    </rPh>
    <phoneticPr fontId="4"/>
  </si>
  <si>
    <t>住吉小学校</t>
    <rPh sb="0" eb="2">
      <t>スミヨシ</t>
    </rPh>
    <phoneticPr fontId="4"/>
  </si>
  <si>
    <t>御影小学校</t>
    <rPh sb="0" eb="2">
      <t>ミカゲ</t>
    </rPh>
    <phoneticPr fontId="4"/>
  </si>
  <si>
    <t>渦が森小学校</t>
    <rPh sb="0" eb="1">
      <t>ウズ</t>
    </rPh>
    <rPh sb="2" eb="3">
      <t>モリ</t>
    </rPh>
    <phoneticPr fontId="4"/>
  </si>
  <si>
    <t>御影北小学校</t>
    <rPh sb="0" eb="2">
      <t>ミカゲ</t>
    </rPh>
    <rPh sb="2" eb="3">
      <t>キタ</t>
    </rPh>
    <phoneticPr fontId="4"/>
  </si>
  <si>
    <t>六甲ｱｲﾗﾝﾄﾞ小学校</t>
    <rPh sb="0" eb="2">
      <t>ロッコウ</t>
    </rPh>
    <phoneticPr fontId="4"/>
  </si>
  <si>
    <t>向洋小学校</t>
    <rPh sb="0" eb="2">
      <t>コウヨウ</t>
    </rPh>
    <phoneticPr fontId="4"/>
  </si>
  <si>
    <t>成徳小学校</t>
    <rPh sb="0" eb="2">
      <t>セイトク</t>
    </rPh>
    <phoneticPr fontId="4"/>
  </si>
  <si>
    <t>高羽小学校</t>
    <rPh sb="0" eb="1">
      <t>タカ</t>
    </rPh>
    <rPh sb="1" eb="2">
      <t>ハネ</t>
    </rPh>
    <phoneticPr fontId="4"/>
  </si>
  <si>
    <t>鶴甲小学校</t>
    <rPh sb="0" eb="1">
      <t>ツル</t>
    </rPh>
    <rPh sb="1" eb="2">
      <t>カブト</t>
    </rPh>
    <phoneticPr fontId="4"/>
  </si>
  <si>
    <t>六甲山小学校</t>
    <rPh sb="0" eb="3">
      <t>ロッコウサン</t>
    </rPh>
    <phoneticPr fontId="4"/>
  </si>
  <si>
    <t>西郷小学校</t>
    <rPh sb="0" eb="1">
      <t>ニシ</t>
    </rPh>
    <rPh sb="1" eb="2">
      <t>ゴウ</t>
    </rPh>
    <phoneticPr fontId="4"/>
  </si>
  <si>
    <t>六甲小学校</t>
    <rPh sb="0" eb="2">
      <t>ロッコウ</t>
    </rPh>
    <phoneticPr fontId="4"/>
  </si>
  <si>
    <t>灘小学校</t>
    <rPh sb="0" eb="1">
      <t>ナダ</t>
    </rPh>
    <phoneticPr fontId="4"/>
  </si>
  <si>
    <t>西灘小学校</t>
    <rPh sb="0" eb="2">
      <t>ニシナダ</t>
    </rPh>
    <phoneticPr fontId="4"/>
  </si>
  <si>
    <t>稗田小学校</t>
    <rPh sb="0" eb="2">
      <t>ヒエダ</t>
    </rPh>
    <phoneticPr fontId="4"/>
  </si>
  <si>
    <t>美野丘小学校</t>
    <rPh sb="0" eb="1">
      <t>ミ</t>
    </rPh>
    <rPh sb="1" eb="2">
      <t>ノ</t>
    </rPh>
    <rPh sb="2" eb="3">
      <t>オカ</t>
    </rPh>
    <phoneticPr fontId="4"/>
  </si>
  <si>
    <t>摩耶小学校</t>
    <rPh sb="0" eb="2">
      <t>マヤ</t>
    </rPh>
    <phoneticPr fontId="4"/>
  </si>
  <si>
    <t>福住小学校</t>
    <rPh sb="0" eb="2">
      <t>フクズミ</t>
    </rPh>
    <phoneticPr fontId="4"/>
  </si>
  <si>
    <t>上筒井小学校</t>
    <rPh sb="0" eb="1">
      <t>カミ</t>
    </rPh>
    <rPh sb="1" eb="3">
      <t>ツツイ</t>
    </rPh>
    <phoneticPr fontId="4"/>
  </si>
  <si>
    <t>なぎさ小学校</t>
    <phoneticPr fontId="4"/>
  </si>
  <si>
    <t>宮本小学校</t>
    <rPh sb="0" eb="2">
      <t>ミヤモト</t>
    </rPh>
    <phoneticPr fontId="4"/>
  </si>
  <si>
    <t>春日野小学校</t>
    <rPh sb="0" eb="3">
      <t>カスガノ</t>
    </rPh>
    <phoneticPr fontId="4"/>
  </si>
  <si>
    <t>雲中小学校</t>
    <rPh sb="0" eb="1">
      <t>ウン</t>
    </rPh>
    <rPh sb="1" eb="2">
      <t>チュウ</t>
    </rPh>
    <phoneticPr fontId="4"/>
  </si>
  <si>
    <t>中央小学校</t>
    <rPh sb="0" eb="2">
      <t>チュウオウ</t>
    </rPh>
    <phoneticPr fontId="4"/>
  </si>
  <si>
    <t>こうべ小学校</t>
    <phoneticPr fontId="4"/>
  </si>
  <si>
    <t>山の手小学校</t>
    <rPh sb="0" eb="1">
      <t>ヤマ</t>
    </rPh>
    <rPh sb="2" eb="3">
      <t>テ</t>
    </rPh>
    <phoneticPr fontId="4"/>
  </si>
  <si>
    <t>湊小学校</t>
    <rPh sb="0" eb="1">
      <t>ミナト</t>
    </rPh>
    <phoneticPr fontId="4"/>
  </si>
  <si>
    <t>夢野の丘小学校</t>
    <rPh sb="0" eb="2">
      <t>ユメノ</t>
    </rPh>
    <rPh sb="3" eb="4">
      <t>オカ</t>
    </rPh>
    <phoneticPr fontId="4"/>
  </si>
  <si>
    <t>会下山小学校</t>
    <rPh sb="0" eb="2">
      <t>エゲ</t>
    </rPh>
    <rPh sb="2" eb="3">
      <t>ヤマ</t>
    </rPh>
    <phoneticPr fontId="4"/>
  </si>
  <si>
    <t>兵庫大開小学校</t>
    <rPh sb="0" eb="2">
      <t>ヒョウゴ</t>
    </rPh>
    <rPh sb="2" eb="4">
      <t>ダイカイ</t>
    </rPh>
    <phoneticPr fontId="4"/>
  </si>
  <si>
    <t>水木小学校</t>
    <rPh sb="0" eb="2">
      <t>ミズキ</t>
    </rPh>
    <phoneticPr fontId="4"/>
  </si>
  <si>
    <t>和田岬小学校</t>
    <rPh sb="0" eb="3">
      <t>ワダミサキ</t>
    </rPh>
    <phoneticPr fontId="4"/>
  </si>
  <si>
    <t>明親小学校</t>
    <rPh sb="0" eb="1">
      <t>メイ</t>
    </rPh>
    <rPh sb="1" eb="2">
      <t>オヤ</t>
    </rPh>
    <phoneticPr fontId="4"/>
  </si>
  <si>
    <t>浜山小学校</t>
    <rPh sb="0" eb="1">
      <t>ハマ</t>
    </rPh>
    <rPh sb="1" eb="2">
      <t>ヤマ</t>
    </rPh>
    <phoneticPr fontId="4"/>
  </si>
  <si>
    <t>神戸祇園小学校</t>
    <rPh sb="0" eb="2">
      <t>コウベ</t>
    </rPh>
    <rPh sb="2" eb="4">
      <t>ギオン</t>
    </rPh>
    <phoneticPr fontId="4"/>
  </si>
  <si>
    <t>花山小学校</t>
    <rPh sb="0" eb="2">
      <t>ハナヤマ</t>
    </rPh>
    <phoneticPr fontId="4"/>
  </si>
  <si>
    <t>谷上小学校</t>
    <rPh sb="0" eb="2">
      <t>タニガミ</t>
    </rPh>
    <phoneticPr fontId="4"/>
  </si>
  <si>
    <t>箕谷小学校</t>
    <rPh sb="0" eb="1">
      <t>ミ</t>
    </rPh>
    <rPh sb="1" eb="2">
      <t>タニ</t>
    </rPh>
    <phoneticPr fontId="4"/>
  </si>
  <si>
    <t>桂木小学校</t>
    <rPh sb="0" eb="2">
      <t>カツラギ</t>
    </rPh>
    <phoneticPr fontId="4"/>
  </si>
  <si>
    <t>広陵小学校</t>
    <rPh sb="0" eb="2">
      <t>コウリョウ</t>
    </rPh>
    <phoneticPr fontId="4"/>
  </si>
  <si>
    <t>筑紫が丘小学校</t>
    <rPh sb="0" eb="2">
      <t>チクシ</t>
    </rPh>
    <rPh sb="3" eb="4">
      <t>オカ</t>
    </rPh>
    <phoneticPr fontId="4"/>
  </si>
  <si>
    <t>桜の宮小学校</t>
    <rPh sb="0" eb="1">
      <t>サクラ</t>
    </rPh>
    <rPh sb="2" eb="3">
      <t>ミヤ</t>
    </rPh>
    <phoneticPr fontId="4"/>
  </si>
  <si>
    <t>甲緑小学校</t>
    <rPh sb="0" eb="1">
      <t>カブト</t>
    </rPh>
    <rPh sb="1" eb="2">
      <t>ミドリ</t>
    </rPh>
    <phoneticPr fontId="4"/>
  </si>
  <si>
    <t>山田小学校</t>
    <rPh sb="0" eb="2">
      <t>ヤマダ</t>
    </rPh>
    <phoneticPr fontId="4"/>
  </si>
  <si>
    <t>泉台小学校</t>
    <rPh sb="0" eb="1">
      <t>イズミ</t>
    </rPh>
    <rPh sb="1" eb="2">
      <t>ダイ</t>
    </rPh>
    <phoneticPr fontId="4"/>
  </si>
  <si>
    <t>鈴蘭台小学校</t>
    <rPh sb="0" eb="3">
      <t>スズランダイ</t>
    </rPh>
    <phoneticPr fontId="4"/>
  </si>
  <si>
    <t>北五葉小学校</t>
    <rPh sb="0" eb="1">
      <t>キタ</t>
    </rPh>
    <rPh sb="1" eb="2">
      <t>ゴ</t>
    </rPh>
    <rPh sb="2" eb="3">
      <t>ハ</t>
    </rPh>
    <phoneticPr fontId="4"/>
  </si>
  <si>
    <t>南五葉小学校</t>
    <rPh sb="0" eb="1">
      <t>ミナミ</t>
    </rPh>
    <rPh sb="1" eb="2">
      <t>ゴ</t>
    </rPh>
    <rPh sb="2" eb="3">
      <t>ハ</t>
    </rPh>
    <phoneticPr fontId="4"/>
  </si>
  <si>
    <t>君影小学校</t>
    <rPh sb="0" eb="1">
      <t>キミ</t>
    </rPh>
    <rPh sb="1" eb="2">
      <t>カゲ</t>
    </rPh>
    <phoneticPr fontId="4"/>
  </si>
  <si>
    <t>星和台小学校</t>
    <rPh sb="0" eb="2">
      <t>セイワ</t>
    </rPh>
    <rPh sb="2" eb="3">
      <t>ダイ</t>
    </rPh>
    <phoneticPr fontId="4"/>
  </si>
  <si>
    <t>ひよどり台小学校</t>
    <rPh sb="4" eb="5">
      <t>ダイ</t>
    </rPh>
    <phoneticPr fontId="4"/>
  </si>
  <si>
    <t>藍那小学校</t>
    <rPh sb="0" eb="1">
      <t>アイ</t>
    </rPh>
    <rPh sb="1" eb="2">
      <t>ナ</t>
    </rPh>
    <phoneticPr fontId="4"/>
  </si>
  <si>
    <t>有馬小学校</t>
    <rPh sb="0" eb="2">
      <t>アリマ</t>
    </rPh>
    <phoneticPr fontId="4"/>
  </si>
  <si>
    <t>有野小学校</t>
    <rPh sb="0" eb="2">
      <t>アリノ</t>
    </rPh>
    <phoneticPr fontId="4"/>
  </si>
  <si>
    <t>藤原台小学校</t>
    <rPh sb="0" eb="2">
      <t>フジワラ</t>
    </rPh>
    <rPh sb="2" eb="3">
      <t>ダイ</t>
    </rPh>
    <phoneticPr fontId="4"/>
  </si>
  <si>
    <t>西山小学校</t>
    <rPh sb="0" eb="2">
      <t>ニシヤマ</t>
    </rPh>
    <phoneticPr fontId="4"/>
  </si>
  <si>
    <t>ありの台小学校</t>
    <rPh sb="3" eb="4">
      <t>ダイ</t>
    </rPh>
    <phoneticPr fontId="4"/>
  </si>
  <si>
    <t>唐櫃小学校</t>
    <rPh sb="0" eb="1">
      <t>カラ</t>
    </rPh>
    <rPh sb="1" eb="2">
      <t>ヒツ</t>
    </rPh>
    <phoneticPr fontId="4"/>
  </si>
  <si>
    <t>大池小学校</t>
    <rPh sb="0" eb="2">
      <t>オオイケ</t>
    </rPh>
    <phoneticPr fontId="4"/>
  </si>
  <si>
    <t>道場小学校</t>
    <rPh sb="0" eb="2">
      <t>ドウジョウ</t>
    </rPh>
    <phoneticPr fontId="4"/>
  </si>
  <si>
    <t>八多小学校</t>
    <rPh sb="0" eb="1">
      <t>ハチ</t>
    </rPh>
    <rPh sb="1" eb="2">
      <t>タ</t>
    </rPh>
    <phoneticPr fontId="4"/>
  </si>
  <si>
    <t>大沢小学校</t>
    <rPh sb="0" eb="2">
      <t>オオサワ</t>
    </rPh>
    <phoneticPr fontId="4"/>
  </si>
  <si>
    <t>長尾小学校</t>
    <rPh sb="0" eb="2">
      <t>ナガオ</t>
    </rPh>
    <phoneticPr fontId="4"/>
  </si>
  <si>
    <t>鹿の子台小学校</t>
    <rPh sb="0" eb="1">
      <t>カ</t>
    </rPh>
    <rPh sb="2" eb="3">
      <t>コ</t>
    </rPh>
    <rPh sb="3" eb="4">
      <t>ダイ</t>
    </rPh>
    <phoneticPr fontId="4"/>
  </si>
  <si>
    <t>好徳小学校</t>
    <rPh sb="0" eb="1">
      <t>ス</t>
    </rPh>
    <rPh sb="1" eb="2">
      <t>トク</t>
    </rPh>
    <phoneticPr fontId="4"/>
  </si>
  <si>
    <t>淡河小学校</t>
    <rPh sb="0" eb="2">
      <t>オウゴ</t>
    </rPh>
    <phoneticPr fontId="4"/>
  </si>
  <si>
    <t>室内小学校</t>
    <rPh sb="0" eb="1">
      <t>ムロ</t>
    </rPh>
    <rPh sb="1" eb="2">
      <t>ウチ</t>
    </rPh>
    <phoneticPr fontId="4"/>
  </si>
  <si>
    <t>名倉小学校</t>
    <rPh sb="0" eb="2">
      <t>ナグラ</t>
    </rPh>
    <phoneticPr fontId="4"/>
  </si>
  <si>
    <t>宮川小学校</t>
    <rPh sb="0" eb="2">
      <t>ミヤカワ</t>
    </rPh>
    <phoneticPr fontId="4"/>
  </si>
  <si>
    <t>池田小学校</t>
    <rPh sb="0" eb="2">
      <t>イケダ</t>
    </rPh>
    <phoneticPr fontId="4"/>
  </si>
  <si>
    <t>蓮池小学校</t>
    <rPh sb="0" eb="2">
      <t>ハスイケ</t>
    </rPh>
    <phoneticPr fontId="4"/>
  </si>
  <si>
    <t>長田小学校</t>
    <rPh sb="0" eb="2">
      <t>ナガタ</t>
    </rPh>
    <phoneticPr fontId="4"/>
  </si>
  <si>
    <t>五位の池小学校</t>
    <rPh sb="0" eb="1">
      <t>ゴ</t>
    </rPh>
    <rPh sb="1" eb="2">
      <t>イ</t>
    </rPh>
    <rPh sb="3" eb="4">
      <t>イケ</t>
    </rPh>
    <phoneticPr fontId="4"/>
  </si>
  <si>
    <t>御蔵小学校</t>
    <rPh sb="0" eb="2">
      <t>ミクラ</t>
    </rPh>
    <phoneticPr fontId="4"/>
  </si>
  <si>
    <t>真野小学校</t>
    <rPh sb="0" eb="2">
      <t>マノ</t>
    </rPh>
    <phoneticPr fontId="4"/>
  </si>
  <si>
    <t>長田南小学校</t>
    <rPh sb="0" eb="2">
      <t>ナガタ</t>
    </rPh>
    <rPh sb="2" eb="3">
      <t>ミナミ</t>
    </rPh>
    <phoneticPr fontId="4"/>
  </si>
  <si>
    <t>真陽小学校</t>
    <rPh sb="0" eb="1">
      <t>シン</t>
    </rPh>
    <rPh sb="1" eb="2">
      <t>ヨウ</t>
    </rPh>
    <phoneticPr fontId="4"/>
  </si>
  <si>
    <t>駒ヶ林小学校</t>
    <rPh sb="0" eb="1">
      <t>コマ</t>
    </rPh>
    <rPh sb="2" eb="3">
      <t>ハヤシ</t>
    </rPh>
    <phoneticPr fontId="4"/>
  </si>
  <si>
    <t>丸山ひばり小学校</t>
    <rPh sb="0" eb="2">
      <t>マルヤマ</t>
    </rPh>
    <phoneticPr fontId="4"/>
  </si>
  <si>
    <t>だいち小学校</t>
    <phoneticPr fontId="4"/>
  </si>
  <si>
    <t>若宮小学校</t>
    <rPh sb="0" eb="2">
      <t>ワカミヤ</t>
    </rPh>
    <phoneticPr fontId="4"/>
  </si>
  <si>
    <t>西須磨小学校</t>
    <rPh sb="0" eb="1">
      <t>ニシ</t>
    </rPh>
    <rPh sb="1" eb="3">
      <t>スマ</t>
    </rPh>
    <phoneticPr fontId="4"/>
  </si>
  <si>
    <t>北須磨小学校</t>
    <rPh sb="0" eb="1">
      <t>キタ</t>
    </rPh>
    <rPh sb="1" eb="3">
      <t>スマ</t>
    </rPh>
    <phoneticPr fontId="4"/>
  </si>
  <si>
    <t>高倉台小学校</t>
    <rPh sb="0" eb="2">
      <t>タカクラ</t>
    </rPh>
    <rPh sb="2" eb="3">
      <t>ダイ</t>
    </rPh>
    <phoneticPr fontId="4"/>
  </si>
  <si>
    <t>多井畑小学校</t>
    <rPh sb="0" eb="1">
      <t>タ</t>
    </rPh>
    <rPh sb="1" eb="2">
      <t>イ</t>
    </rPh>
    <rPh sb="2" eb="3">
      <t>ハタ</t>
    </rPh>
    <phoneticPr fontId="4"/>
  </si>
  <si>
    <t>板宿小学校</t>
    <rPh sb="0" eb="2">
      <t>イタヤド</t>
    </rPh>
    <phoneticPr fontId="4"/>
  </si>
  <si>
    <t>東須磨小学校</t>
    <rPh sb="0" eb="1">
      <t>ヒガシ</t>
    </rPh>
    <rPh sb="1" eb="3">
      <t>スマ</t>
    </rPh>
    <phoneticPr fontId="4"/>
  </si>
  <si>
    <t>若草小学校</t>
    <rPh sb="0" eb="2">
      <t>ワカクサ</t>
    </rPh>
    <phoneticPr fontId="4"/>
  </si>
  <si>
    <t>妙法寺小学校</t>
    <rPh sb="0" eb="3">
      <t>ミョウホウジ</t>
    </rPh>
    <phoneticPr fontId="4"/>
  </si>
  <si>
    <t>横尾小学校</t>
    <rPh sb="0" eb="2">
      <t>ヨコオ</t>
    </rPh>
    <phoneticPr fontId="4"/>
  </si>
  <si>
    <t>白川小学校</t>
    <rPh sb="0" eb="2">
      <t>シラカワ</t>
    </rPh>
    <phoneticPr fontId="4"/>
  </si>
  <si>
    <t>神の谷小学校</t>
    <rPh sb="0" eb="1">
      <t>カミ</t>
    </rPh>
    <rPh sb="2" eb="3">
      <t>タニ</t>
    </rPh>
    <phoneticPr fontId="4"/>
  </si>
  <si>
    <t>松尾小学校</t>
    <rPh sb="0" eb="2">
      <t>マツオ</t>
    </rPh>
    <phoneticPr fontId="4"/>
  </si>
  <si>
    <t>東落合小学校</t>
    <rPh sb="0" eb="1">
      <t>ヒガシ</t>
    </rPh>
    <rPh sb="1" eb="3">
      <t>オチアイ</t>
    </rPh>
    <phoneticPr fontId="4"/>
  </si>
  <si>
    <t>花谷小学校</t>
    <rPh sb="0" eb="2">
      <t>ハナタニ</t>
    </rPh>
    <phoneticPr fontId="4"/>
  </si>
  <si>
    <t>南落合小学校</t>
    <rPh sb="0" eb="1">
      <t>ミナミ</t>
    </rPh>
    <rPh sb="1" eb="3">
      <t>オチアイ</t>
    </rPh>
    <phoneticPr fontId="4"/>
  </si>
  <si>
    <t>西落合小学校</t>
    <rPh sb="0" eb="1">
      <t>ニシ</t>
    </rPh>
    <rPh sb="1" eb="3">
      <t>オチアイ</t>
    </rPh>
    <phoneticPr fontId="4"/>
  </si>
  <si>
    <t>竜が台小学校</t>
    <rPh sb="0" eb="1">
      <t>リュウ</t>
    </rPh>
    <rPh sb="2" eb="3">
      <t>ダイ</t>
    </rPh>
    <phoneticPr fontId="4"/>
  </si>
  <si>
    <t>菅の台小学校</t>
    <rPh sb="0" eb="1">
      <t>スガ</t>
    </rPh>
    <rPh sb="2" eb="3">
      <t>ダイ</t>
    </rPh>
    <phoneticPr fontId="4"/>
  </si>
  <si>
    <t>塩屋北小学校</t>
    <rPh sb="0" eb="2">
      <t>シオヤ</t>
    </rPh>
    <rPh sb="2" eb="3">
      <t>キタ</t>
    </rPh>
    <phoneticPr fontId="4"/>
  </si>
  <si>
    <t>下畑台小学校</t>
    <rPh sb="0" eb="2">
      <t>シモハタ</t>
    </rPh>
    <rPh sb="2" eb="3">
      <t>ダイ</t>
    </rPh>
    <phoneticPr fontId="4"/>
  </si>
  <si>
    <t>つつじが丘小学校</t>
    <rPh sb="4" eb="5">
      <t>オカ</t>
    </rPh>
    <phoneticPr fontId="4"/>
  </si>
  <si>
    <t>塩屋小学校</t>
    <rPh sb="0" eb="2">
      <t>シオヤ</t>
    </rPh>
    <phoneticPr fontId="4"/>
  </si>
  <si>
    <t>乙木小学校</t>
    <rPh sb="0" eb="1">
      <t>オツ</t>
    </rPh>
    <rPh sb="1" eb="2">
      <t>キ</t>
    </rPh>
    <phoneticPr fontId="4"/>
  </si>
  <si>
    <t>東垂水小学校</t>
    <rPh sb="0" eb="1">
      <t>ヒガシ</t>
    </rPh>
    <rPh sb="1" eb="3">
      <t>タルミ</t>
    </rPh>
    <phoneticPr fontId="4"/>
  </si>
  <si>
    <t>名谷小学校</t>
    <rPh sb="0" eb="2">
      <t>ミョウダニ</t>
    </rPh>
    <phoneticPr fontId="4"/>
  </si>
  <si>
    <t>福田小学校</t>
    <rPh sb="0" eb="2">
      <t>フクダ</t>
    </rPh>
    <phoneticPr fontId="4"/>
  </si>
  <si>
    <t>高丸小学校</t>
    <rPh sb="0" eb="1">
      <t>タカ</t>
    </rPh>
    <rPh sb="1" eb="2">
      <t>マル</t>
    </rPh>
    <phoneticPr fontId="4"/>
  </si>
  <si>
    <t>千鳥が丘小学校</t>
    <rPh sb="0" eb="2">
      <t>チドリ</t>
    </rPh>
    <rPh sb="3" eb="4">
      <t>オカ</t>
    </rPh>
    <phoneticPr fontId="4"/>
  </si>
  <si>
    <t>千代が丘小学校</t>
    <rPh sb="0" eb="2">
      <t>チヨ</t>
    </rPh>
    <rPh sb="3" eb="4">
      <t>オカ</t>
    </rPh>
    <phoneticPr fontId="4"/>
  </si>
  <si>
    <t>垂水小学校</t>
    <rPh sb="0" eb="2">
      <t>タルミ</t>
    </rPh>
    <phoneticPr fontId="4"/>
  </si>
  <si>
    <t>霞が丘小学校</t>
    <rPh sb="0" eb="1">
      <t>カスミ</t>
    </rPh>
    <rPh sb="2" eb="3">
      <t>オカ</t>
    </rPh>
    <phoneticPr fontId="4"/>
  </si>
  <si>
    <t>東舞子小学校</t>
    <rPh sb="0" eb="1">
      <t>ヒガシ</t>
    </rPh>
    <rPh sb="1" eb="3">
      <t>マイコ</t>
    </rPh>
    <phoneticPr fontId="4"/>
  </si>
  <si>
    <t>舞子小学校</t>
    <rPh sb="0" eb="2">
      <t>マイコ</t>
    </rPh>
    <phoneticPr fontId="4"/>
  </si>
  <si>
    <t>西舞子小学校</t>
    <rPh sb="0" eb="3">
      <t>ニシマイコ</t>
    </rPh>
    <phoneticPr fontId="4"/>
  </si>
  <si>
    <t>西脇小学校</t>
    <rPh sb="0" eb="2">
      <t>ニシワキ</t>
    </rPh>
    <phoneticPr fontId="4"/>
  </si>
  <si>
    <t>多聞東小学校</t>
    <rPh sb="0" eb="1">
      <t>タ</t>
    </rPh>
    <rPh sb="1" eb="2">
      <t>モン</t>
    </rPh>
    <rPh sb="2" eb="3">
      <t>ヒガシ</t>
    </rPh>
    <phoneticPr fontId="4"/>
  </si>
  <si>
    <t>多聞の丘小学校</t>
    <rPh sb="0" eb="2">
      <t>タモン</t>
    </rPh>
    <rPh sb="3" eb="4">
      <t>オカ</t>
    </rPh>
    <phoneticPr fontId="4"/>
  </si>
  <si>
    <t>多聞台小学校</t>
    <rPh sb="0" eb="1">
      <t>タ</t>
    </rPh>
    <rPh sb="1" eb="2">
      <t>モン</t>
    </rPh>
    <rPh sb="2" eb="3">
      <t>ダイ</t>
    </rPh>
    <phoneticPr fontId="4"/>
  </si>
  <si>
    <t>神陵台小学校</t>
    <rPh sb="0" eb="1">
      <t>シン</t>
    </rPh>
    <rPh sb="1" eb="2">
      <t>リョウ</t>
    </rPh>
    <rPh sb="2" eb="3">
      <t>ダイ</t>
    </rPh>
    <phoneticPr fontId="4"/>
  </si>
  <si>
    <t>東町小学校</t>
    <rPh sb="0" eb="1">
      <t>ヒガシ</t>
    </rPh>
    <rPh sb="1" eb="2">
      <t>マチ</t>
    </rPh>
    <phoneticPr fontId="4"/>
  </si>
  <si>
    <t>長坂小学校</t>
    <rPh sb="0" eb="2">
      <t>ナガサカ</t>
    </rPh>
    <phoneticPr fontId="4"/>
  </si>
  <si>
    <t>有瀬小学校</t>
    <rPh sb="0" eb="1">
      <t>アリ</t>
    </rPh>
    <rPh sb="1" eb="2">
      <t>セ</t>
    </rPh>
    <phoneticPr fontId="4"/>
  </si>
  <si>
    <t>太山寺小学校</t>
    <rPh sb="0" eb="3">
      <t>タイサンジ</t>
    </rPh>
    <phoneticPr fontId="4"/>
  </si>
  <si>
    <t>井吹東小学校</t>
    <rPh sb="0" eb="2">
      <t>イブキ</t>
    </rPh>
    <rPh sb="2" eb="3">
      <t>ヒガシ</t>
    </rPh>
    <phoneticPr fontId="4"/>
  </si>
  <si>
    <t>井吹西小学校</t>
    <rPh sb="0" eb="2">
      <t>イブキ</t>
    </rPh>
    <rPh sb="2" eb="3">
      <t>ニシ</t>
    </rPh>
    <phoneticPr fontId="4"/>
  </si>
  <si>
    <t>伊川谷小学校</t>
    <rPh sb="0" eb="3">
      <t>イカワダニ</t>
    </rPh>
    <phoneticPr fontId="4"/>
  </si>
  <si>
    <t>櫨谷小学校</t>
    <phoneticPr fontId="4"/>
  </si>
  <si>
    <t>糀台小学校</t>
    <rPh sb="0" eb="1">
      <t>コウジ</t>
    </rPh>
    <rPh sb="1" eb="2">
      <t>ダイ</t>
    </rPh>
    <phoneticPr fontId="4"/>
  </si>
  <si>
    <t>狩場台小学校</t>
    <rPh sb="0" eb="2">
      <t>カリバ</t>
    </rPh>
    <rPh sb="2" eb="3">
      <t>ダイ</t>
    </rPh>
    <phoneticPr fontId="4"/>
  </si>
  <si>
    <t>竹の台小学校</t>
    <rPh sb="0" eb="1">
      <t>タケ</t>
    </rPh>
    <rPh sb="2" eb="3">
      <t>ダイ</t>
    </rPh>
    <phoneticPr fontId="4"/>
  </si>
  <si>
    <t>樫野台小学校</t>
    <rPh sb="0" eb="2">
      <t>カシノ</t>
    </rPh>
    <rPh sb="2" eb="3">
      <t>ダイ</t>
    </rPh>
    <phoneticPr fontId="4"/>
  </si>
  <si>
    <t>木津小学校</t>
    <rPh sb="0" eb="1">
      <t>キ</t>
    </rPh>
    <rPh sb="1" eb="2">
      <t>ツ</t>
    </rPh>
    <phoneticPr fontId="4"/>
  </si>
  <si>
    <t>桜が丘小学校</t>
    <rPh sb="0" eb="1">
      <t>サクラ</t>
    </rPh>
    <rPh sb="2" eb="3">
      <t>オカ</t>
    </rPh>
    <phoneticPr fontId="4"/>
  </si>
  <si>
    <t>押部谷小学校</t>
    <rPh sb="0" eb="3">
      <t>オシベダニ</t>
    </rPh>
    <phoneticPr fontId="4"/>
  </si>
  <si>
    <t>月が丘小学校</t>
    <rPh sb="0" eb="1">
      <t>ツキ</t>
    </rPh>
    <rPh sb="2" eb="3">
      <t>オカ</t>
    </rPh>
    <phoneticPr fontId="4"/>
  </si>
  <si>
    <t>北山小学校</t>
    <rPh sb="0" eb="2">
      <t>キタヤマ</t>
    </rPh>
    <phoneticPr fontId="4"/>
  </si>
  <si>
    <t>高和小学校</t>
    <rPh sb="0" eb="2">
      <t>タカワ</t>
    </rPh>
    <phoneticPr fontId="4"/>
  </si>
  <si>
    <t>高津橋小学校</t>
    <rPh sb="0" eb="2">
      <t>コウヅ</t>
    </rPh>
    <rPh sb="2" eb="3">
      <t>ハシ</t>
    </rPh>
    <phoneticPr fontId="4"/>
  </si>
  <si>
    <t>玉津第一小学校</t>
    <rPh sb="0" eb="2">
      <t>タマツ</t>
    </rPh>
    <rPh sb="2" eb="4">
      <t>ダイイチ</t>
    </rPh>
    <phoneticPr fontId="4"/>
  </si>
  <si>
    <t>枝吉小学校</t>
    <rPh sb="0" eb="2">
      <t>エダヨシ</t>
    </rPh>
    <phoneticPr fontId="4"/>
  </si>
  <si>
    <t>出合小学校</t>
    <rPh sb="0" eb="2">
      <t>デア</t>
    </rPh>
    <phoneticPr fontId="4"/>
  </si>
  <si>
    <t>美賀多台小学校</t>
    <rPh sb="0" eb="1">
      <t>ミ</t>
    </rPh>
    <rPh sb="1" eb="2">
      <t>ガ</t>
    </rPh>
    <rPh sb="2" eb="3">
      <t>タ</t>
    </rPh>
    <rPh sb="3" eb="4">
      <t>ダイ</t>
    </rPh>
    <phoneticPr fontId="4"/>
  </si>
  <si>
    <t>春日台小学校</t>
    <rPh sb="0" eb="3">
      <t>カスガダイ</t>
    </rPh>
    <phoneticPr fontId="4"/>
  </si>
  <si>
    <t>平野小学校</t>
    <rPh sb="0" eb="2">
      <t>ヒラノ</t>
    </rPh>
    <phoneticPr fontId="4"/>
  </si>
  <si>
    <t>神出小学校</t>
    <rPh sb="0" eb="1">
      <t>カミ</t>
    </rPh>
    <rPh sb="1" eb="2">
      <t>デ</t>
    </rPh>
    <phoneticPr fontId="4"/>
  </si>
  <si>
    <t>岩岡小学校</t>
    <rPh sb="0" eb="2">
      <t>イワオカ</t>
    </rPh>
    <phoneticPr fontId="4"/>
  </si>
  <si>
    <t>井吹の丘小学校</t>
    <rPh sb="0" eb="2">
      <t>イブキ</t>
    </rPh>
    <rPh sb="3" eb="4">
      <t>オカ</t>
    </rPh>
    <phoneticPr fontId="4"/>
  </si>
  <si>
    <t>小部東小学校</t>
    <rPh sb="0" eb="1">
      <t>ショウ</t>
    </rPh>
    <rPh sb="1" eb="2">
      <t>ブ</t>
    </rPh>
    <rPh sb="2" eb="3">
      <t>ヒガシ</t>
    </rPh>
    <phoneticPr fontId="4"/>
  </si>
  <si>
    <t>小部小学校</t>
    <rPh sb="1" eb="2">
      <t>ブ</t>
    </rPh>
    <phoneticPr fontId="4"/>
  </si>
  <si>
    <t>小寺小学校</t>
    <rPh sb="0" eb="2">
      <t>コデラ</t>
    </rPh>
    <phoneticPr fontId="4"/>
  </si>
  <si>
    <t>現在のクラブ内の各活動種目の内容に関しまして回答願います。
種目については、選択肢に該当がない場合には、選択肢以外の種目名を回答してください。
指導者の人数については、団体内に指導者がいる場合に回答してください。いない場合には回答不要です。
※　◎印の記載のある回答内容は、神戸総合型地域スポーツクラブのHPに掲載している各クラブの紹介に反映されます。</t>
    <rPh sb="0" eb="2">
      <t>ゲンザイ</t>
    </rPh>
    <rPh sb="6" eb="7">
      <t>ナイ</t>
    </rPh>
    <rPh sb="8" eb="9">
      <t>カク</t>
    </rPh>
    <rPh sb="9" eb="11">
      <t>カツドウ</t>
    </rPh>
    <rPh sb="11" eb="13">
      <t>シュモク</t>
    </rPh>
    <rPh sb="14" eb="16">
      <t>ナイヨウ</t>
    </rPh>
    <rPh sb="17" eb="18">
      <t>カン</t>
    </rPh>
    <rPh sb="22" eb="24">
      <t>カイトウ</t>
    </rPh>
    <rPh sb="24" eb="25">
      <t>ネガ</t>
    </rPh>
    <rPh sb="30" eb="32">
      <t>シュモク</t>
    </rPh>
    <rPh sb="38" eb="41">
      <t>センタクシ</t>
    </rPh>
    <rPh sb="42" eb="44">
      <t>ガイトウ</t>
    </rPh>
    <rPh sb="47" eb="49">
      <t>バアイ</t>
    </rPh>
    <rPh sb="72" eb="75">
      <t>シドウシャ</t>
    </rPh>
    <rPh sb="76" eb="78">
      <t>ニンズウ</t>
    </rPh>
    <rPh sb="84" eb="87">
      <t>ダンタイナイ</t>
    </rPh>
    <rPh sb="88" eb="91">
      <t>シドウシャ</t>
    </rPh>
    <rPh sb="94" eb="96">
      <t>バアイ</t>
    </rPh>
    <rPh sb="97" eb="99">
      <t>カイトウ</t>
    </rPh>
    <rPh sb="109" eb="111">
      <t>バアイ</t>
    </rPh>
    <rPh sb="113" eb="115">
      <t>カイトウ</t>
    </rPh>
    <rPh sb="115" eb="117">
      <t>フヨウ</t>
    </rPh>
    <rPh sb="124" eb="125">
      <t>シルシ</t>
    </rPh>
    <rPh sb="126" eb="128">
      <t>キサイ</t>
    </rPh>
    <rPh sb="131" eb="135">
      <t>カイトウナイヨウ</t>
    </rPh>
    <rPh sb="137" eb="142">
      <t>コウベソウゴウガタ</t>
    </rPh>
    <rPh sb="142" eb="144">
      <t>チイキ</t>
    </rPh>
    <rPh sb="155" eb="157">
      <t>ケイサイ</t>
    </rPh>
    <rPh sb="161" eb="162">
      <t>カク</t>
    </rPh>
    <rPh sb="166" eb="168">
      <t>ショウカイ</t>
    </rPh>
    <rPh sb="169" eb="171">
      <t>ハンエイ</t>
    </rPh>
    <phoneticPr fontId="3"/>
  </si>
  <si>
    <t>神戸総合型地域スポーツクラブ　活動実績報告　兼　アンケート（記入例）</t>
    <rPh sb="0" eb="2">
      <t>コウベ</t>
    </rPh>
    <rPh sb="15" eb="17">
      <t>カツドウ</t>
    </rPh>
    <rPh sb="17" eb="19">
      <t>ジッセキ</t>
    </rPh>
    <rPh sb="19" eb="21">
      <t>ホウコク</t>
    </rPh>
    <rPh sb="22" eb="23">
      <t>ケン</t>
    </rPh>
    <rPh sb="30" eb="33">
      <t>キニュウレイ</t>
    </rPh>
    <phoneticPr fontId="4"/>
  </si>
  <si>
    <r>
      <rPr>
        <sz val="28"/>
        <color theme="1"/>
        <rFont val="ＭＳ Ｐゴシック"/>
        <family val="3"/>
        <charset val="128"/>
        <scheme val="minor"/>
      </rPr>
      <t>問４・問６　種目選択肢　一覧</t>
    </r>
    <r>
      <rPr>
        <sz val="18"/>
        <color theme="1"/>
        <rFont val="ＭＳ Ｐゴシック"/>
        <family val="2"/>
        <charset val="128"/>
        <scheme val="minor"/>
      </rPr>
      <t xml:space="preserve">
※下記に該当の種目がない場合には自由記述</t>
    </r>
    <rPh sb="0" eb="1">
      <t>トイ</t>
    </rPh>
    <rPh sb="3" eb="4">
      <t>トイ</t>
    </rPh>
    <rPh sb="6" eb="8">
      <t>シュモク</t>
    </rPh>
    <rPh sb="8" eb="11">
      <t>センタクシ</t>
    </rPh>
    <rPh sb="12" eb="14">
      <t>イチラン</t>
    </rPh>
    <rPh sb="17" eb="19">
      <t>カキ</t>
    </rPh>
    <rPh sb="20" eb="22">
      <t>ガイトウ</t>
    </rPh>
    <rPh sb="23" eb="25">
      <t>シュモク</t>
    </rPh>
    <rPh sb="28" eb="30">
      <t>バアイ</t>
    </rPh>
    <rPh sb="32" eb="36">
      <t>ジユウキジュツ</t>
    </rPh>
    <phoneticPr fontId="3"/>
  </si>
  <si>
    <t>クラブ、氏名、連絡先などをお答えください。</t>
    <rPh sb="4" eb="6">
      <t>シメイ</t>
    </rPh>
    <rPh sb="7" eb="10">
      <t>レンラクサキ</t>
    </rPh>
    <rPh sb="14" eb="15">
      <t>コタ</t>
    </rPh>
    <phoneticPr fontId="3"/>
  </si>
  <si>
    <t>【回答者氏名】</t>
    <rPh sb="1" eb="4">
      <t>カイトウシャ</t>
    </rPh>
    <rPh sb="4" eb="6">
      <t>シメイ</t>
    </rPh>
    <phoneticPr fontId="3"/>
  </si>
  <si>
    <t>【回答者連絡先電話番号】</t>
    <rPh sb="1" eb="3">
      <t>カイトウ</t>
    </rPh>
    <rPh sb="3" eb="4">
      <t>シャ</t>
    </rPh>
    <rPh sb="4" eb="7">
      <t>レンラクサキ</t>
    </rPh>
    <rPh sb="7" eb="9">
      <t>デンワ</t>
    </rPh>
    <rPh sb="9" eb="11">
      <t>バンゴウ</t>
    </rPh>
    <phoneticPr fontId="3"/>
  </si>
  <si>
    <t>―</t>
  </si>
  <si>
    <t>　クラブ、氏名、連絡先などをお答えください。</t>
    <rPh sb="5" eb="7">
      <t>シメイ</t>
    </rPh>
    <rPh sb="8" eb="11">
      <t>レンラクサキ</t>
    </rPh>
    <rPh sb="15" eb="16">
      <t>コタ</t>
    </rPh>
    <phoneticPr fontId="3"/>
  </si>
  <si>
    <t>　回答日現在、把握している会員数について、回答してください。</t>
    <rPh sb="1" eb="4">
      <t>カイトウビ</t>
    </rPh>
    <rPh sb="21" eb="23">
      <t>カイトウ</t>
    </rPh>
    <phoneticPr fontId="3"/>
  </si>
  <si>
    <t>　会費を徴収していますか。（※各種目別部費を除く、総合会費の徴収の有無）</t>
    <rPh sb="1" eb="3">
      <t>カイヒ</t>
    </rPh>
    <rPh sb="4" eb="6">
      <t>チョウシュウ</t>
    </rPh>
    <rPh sb="15" eb="16">
      <t>カク</t>
    </rPh>
    <rPh sb="16" eb="18">
      <t>シュモク</t>
    </rPh>
    <rPh sb="18" eb="19">
      <t>ベツ</t>
    </rPh>
    <rPh sb="19" eb="21">
      <t>ブヒ</t>
    </rPh>
    <rPh sb="22" eb="23">
      <t>ノゾ</t>
    </rPh>
    <rPh sb="25" eb="29">
      <t>ソウゴウカイヒ</t>
    </rPh>
    <rPh sb="30" eb="32">
      <t>チョウシュウ</t>
    </rPh>
    <rPh sb="33" eb="35">
      <t>ウム</t>
    </rPh>
    <phoneticPr fontId="3"/>
  </si>
  <si>
    <t>　現在のクラブ内の各活動種目の内容に関しまして回答願います。
種目については、選択肢に該当がない場合には、選択肢以外の種目名を回答してください。
　指導者の人数については、団体内に指導者がいる場合に回答してください。いない場合には回答不要です。
※　◎印の記載のある回答内容は、神戸総合型地域スポーツクラブのHPに掲載している各クラブの紹介に反映されます。</t>
    <rPh sb="1" eb="3">
      <t>ゲンザイ</t>
    </rPh>
    <rPh sb="7" eb="8">
      <t>ナイ</t>
    </rPh>
    <rPh sb="9" eb="10">
      <t>カク</t>
    </rPh>
    <rPh sb="10" eb="12">
      <t>カツドウ</t>
    </rPh>
    <rPh sb="12" eb="14">
      <t>シュモク</t>
    </rPh>
    <rPh sb="15" eb="17">
      <t>ナイヨウ</t>
    </rPh>
    <rPh sb="18" eb="19">
      <t>カン</t>
    </rPh>
    <rPh sb="23" eb="25">
      <t>カイトウ</t>
    </rPh>
    <rPh sb="25" eb="26">
      <t>ネガ</t>
    </rPh>
    <rPh sb="31" eb="33">
      <t>シュモク</t>
    </rPh>
    <rPh sb="39" eb="42">
      <t>センタクシ</t>
    </rPh>
    <rPh sb="43" eb="45">
      <t>ガイトウ</t>
    </rPh>
    <rPh sb="48" eb="50">
      <t>バアイ</t>
    </rPh>
    <rPh sb="74" eb="77">
      <t>シドウシャ</t>
    </rPh>
    <rPh sb="78" eb="80">
      <t>ニンズウ</t>
    </rPh>
    <rPh sb="86" eb="89">
      <t>ダンタイナイ</t>
    </rPh>
    <rPh sb="90" eb="93">
      <t>シドウシャ</t>
    </rPh>
    <rPh sb="96" eb="98">
      <t>バアイ</t>
    </rPh>
    <rPh sb="99" eb="101">
      <t>カイトウ</t>
    </rPh>
    <rPh sb="111" eb="113">
      <t>バアイ</t>
    </rPh>
    <rPh sb="115" eb="117">
      <t>カイトウ</t>
    </rPh>
    <rPh sb="117" eb="119">
      <t>フヨウ</t>
    </rPh>
    <rPh sb="126" eb="127">
      <t>シルシ</t>
    </rPh>
    <rPh sb="128" eb="130">
      <t>キサイ</t>
    </rPh>
    <rPh sb="133" eb="137">
      <t>カイトウナイヨウ</t>
    </rPh>
    <rPh sb="139" eb="144">
      <t>コウベソウゴウガタ</t>
    </rPh>
    <rPh sb="144" eb="146">
      <t>チイキ</t>
    </rPh>
    <rPh sb="157" eb="159">
      <t>ケイサイ</t>
    </rPh>
    <rPh sb="163" eb="164">
      <t>カク</t>
    </rPh>
    <rPh sb="168" eb="170">
      <t>ショウカイ</t>
    </rPh>
    <rPh sb="171" eb="173">
      <t>ハンエイ</t>
    </rPh>
    <phoneticPr fontId="3"/>
  </si>
  <si>
    <t>　区連絡協議会・全市連絡協議会の活動内容はご存じでしょうか。貴クラブが認識している活動内容を選択してください。（複数回答可）</t>
    <rPh sb="1" eb="2">
      <t>ク</t>
    </rPh>
    <rPh sb="2" eb="4">
      <t>レンラク</t>
    </rPh>
    <rPh sb="4" eb="7">
      <t>キョウギカイ</t>
    </rPh>
    <rPh sb="8" eb="10">
      <t>ゼンシ</t>
    </rPh>
    <rPh sb="10" eb="12">
      <t>レンラク</t>
    </rPh>
    <rPh sb="12" eb="15">
      <t>キョウギカイ</t>
    </rPh>
    <rPh sb="16" eb="18">
      <t>カツドウ</t>
    </rPh>
    <rPh sb="18" eb="20">
      <t>ナイヨウ</t>
    </rPh>
    <rPh sb="22" eb="23">
      <t>ゾン</t>
    </rPh>
    <rPh sb="30" eb="31">
      <t>キ</t>
    </rPh>
    <rPh sb="35" eb="37">
      <t>ニンシキ</t>
    </rPh>
    <rPh sb="41" eb="45">
      <t>カツドウナイヨウ</t>
    </rPh>
    <rPh sb="46" eb="48">
      <t>センタク</t>
    </rPh>
    <rPh sb="56" eb="61">
      <t>フクスウカイトウカ</t>
    </rPh>
    <phoneticPr fontId="3"/>
  </si>
  <si>
    <t>　貴クラブを今後どのようにしていきたいか回答願います。（複数回答可）
※すでに行っており今後も継続する内容を含む</t>
    <rPh sb="1" eb="2">
      <t>キ</t>
    </rPh>
    <rPh sb="6" eb="8">
      <t>コンゴ</t>
    </rPh>
    <rPh sb="20" eb="22">
      <t>カイトウ</t>
    </rPh>
    <rPh sb="22" eb="23">
      <t>ネガ</t>
    </rPh>
    <rPh sb="39" eb="40">
      <t>オコナ</t>
    </rPh>
    <rPh sb="44" eb="46">
      <t>コンゴ</t>
    </rPh>
    <rPh sb="47" eb="49">
      <t>ケイゾク</t>
    </rPh>
    <rPh sb="51" eb="53">
      <t>ナイヨウ</t>
    </rPh>
    <rPh sb="54" eb="55">
      <t>フク</t>
    </rPh>
    <phoneticPr fontId="3"/>
  </si>
  <si>
    <t>　クラブ会員以外の方が、体験参加をした人数を回答願います。月ごとの人数と種目を回答いただけましたら幸いです。
　令和４年９月以降分については翌年の項目で調査を行いますので、把握していただきますようお願いいたします。
※同一の方が２日参加した場合⇒２人としてカウント</t>
    <rPh sb="4" eb="6">
      <t>カイイン</t>
    </rPh>
    <rPh sb="6" eb="8">
      <t>イガイ</t>
    </rPh>
    <rPh sb="9" eb="10">
      <t>カタ</t>
    </rPh>
    <rPh sb="19" eb="21">
      <t>ニンズウ</t>
    </rPh>
    <rPh sb="22" eb="24">
      <t>カイトウ</t>
    </rPh>
    <rPh sb="24" eb="25">
      <t>ネガ</t>
    </rPh>
    <rPh sb="29" eb="30">
      <t>ツキ</t>
    </rPh>
    <rPh sb="33" eb="35">
      <t>ニンズウ</t>
    </rPh>
    <rPh sb="36" eb="38">
      <t>シュモク</t>
    </rPh>
    <rPh sb="39" eb="41">
      <t>カイトウ</t>
    </rPh>
    <rPh sb="49" eb="50">
      <t>サイワ</t>
    </rPh>
    <rPh sb="56" eb="58">
      <t>レイワ</t>
    </rPh>
    <rPh sb="59" eb="60">
      <t>ネン</t>
    </rPh>
    <rPh sb="61" eb="64">
      <t>ガツイコウ</t>
    </rPh>
    <rPh sb="64" eb="65">
      <t>ブン</t>
    </rPh>
    <rPh sb="70" eb="72">
      <t>ヨクネン</t>
    </rPh>
    <rPh sb="73" eb="75">
      <t>コウモク</t>
    </rPh>
    <rPh sb="76" eb="78">
      <t>チョウサ</t>
    </rPh>
    <rPh sb="79" eb="80">
      <t>オコナ</t>
    </rPh>
    <rPh sb="86" eb="88">
      <t>ハアク</t>
    </rPh>
    <rPh sb="99" eb="100">
      <t>ネガ</t>
    </rPh>
    <rPh sb="109" eb="111">
      <t>ドウイツ</t>
    </rPh>
    <rPh sb="112" eb="113">
      <t>カタ</t>
    </rPh>
    <rPh sb="115" eb="116">
      <t>ニチ</t>
    </rPh>
    <rPh sb="116" eb="118">
      <t>サンカ</t>
    </rPh>
    <rPh sb="120" eb="122">
      <t>バアイ</t>
    </rPh>
    <rPh sb="124" eb="125">
      <t>ニン</t>
    </rPh>
    <phoneticPr fontId="3"/>
  </si>
  <si>
    <t>　令和３年度決算について回答してください。</t>
    <rPh sb="6" eb="8">
      <t>ケッサン</t>
    </rPh>
    <rPh sb="12" eb="14">
      <t>カイトウ</t>
    </rPh>
    <phoneticPr fontId="3"/>
  </si>
  <si>
    <t>金額及び内訳を回答欄に記入してください</t>
    <rPh sb="2" eb="3">
      <t>オヨ</t>
    </rPh>
    <rPh sb="4" eb="6">
      <t>ウチワケ</t>
    </rPh>
    <phoneticPr fontId="3"/>
  </si>
  <si>
    <t>　各種目部の定例の活動以外の活動を行う上で課題であると認識していることを記載願います。（複数回答可）</t>
    <rPh sb="4" eb="5">
      <t>ブ</t>
    </rPh>
    <rPh sb="17" eb="18">
      <t>オコナ</t>
    </rPh>
    <rPh sb="44" eb="49">
      <t>フクスウカイトウカ</t>
    </rPh>
    <phoneticPr fontId="3"/>
  </si>
  <si>
    <t>　貴クラブでは、各種目部の定例の活動以外の活動をしていますか。該当する活動を選択してください。（複数回答可）</t>
    <rPh sb="1" eb="2">
      <t>キ</t>
    </rPh>
    <rPh sb="8" eb="11">
      <t>カクシュモク</t>
    </rPh>
    <rPh sb="11" eb="12">
      <t>ブ</t>
    </rPh>
    <rPh sb="13" eb="15">
      <t>テイレイ</t>
    </rPh>
    <rPh sb="16" eb="18">
      <t>カツドウ</t>
    </rPh>
    <rPh sb="18" eb="20">
      <t>イガイ</t>
    </rPh>
    <rPh sb="21" eb="23">
      <t>カツドウ</t>
    </rPh>
    <rPh sb="31" eb="33">
      <t>ガイトウ</t>
    </rPh>
    <rPh sb="35" eb="37">
      <t>カツドウ</t>
    </rPh>
    <rPh sb="38" eb="40">
      <t>センタク</t>
    </rPh>
    <rPh sb="48" eb="52">
      <t>フクスウカイトウ</t>
    </rPh>
    <rPh sb="52" eb="53">
      <t>カ</t>
    </rPh>
    <phoneticPr fontId="3"/>
  </si>
  <si>
    <t>令和３年度決算について回答してください。</t>
    <rPh sb="5" eb="7">
      <t>ケッサン</t>
    </rPh>
    <rPh sb="11" eb="13">
      <t>カイトウ</t>
    </rPh>
    <phoneticPr fontId="3"/>
  </si>
  <si>
    <t>金額及び内訳を回答欄に記入してください</t>
    <phoneticPr fontId="3"/>
  </si>
  <si>
    <t>現状の体制でよい</t>
    <rPh sb="0" eb="2">
      <t>ゲンジョウ</t>
    </rPh>
    <rPh sb="3" eb="5">
      <t>タイセイ</t>
    </rPh>
    <phoneticPr fontId="3"/>
  </si>
  <si>
    <t>クラブの存続が難しいため休会したい
（会員数の減少、運営に携わる人がいない、活動資金がない　等の理由によるもの）</t>
    <rPh sb="4" eb="6">
      <t>ソンゾク</t>
    </rPh>
    <rPh sb="7" eb="8">
      <t>ムズカ</t>
    </rPh>
    <rPh sb="12" eb="14">
      <t>キュウカイ</t>
    </rPh>
    <rPh sb="20" eb="23">
      <t>カイインスウ</t>
    </rPh>
    <rPh sb="24" eb="26">
      <t>ゲンショウ</t>
    </rPh>
    <rPh sb="27" eb="29">
      <t>ウンエイ</t>
    </rPh>
    <rPh sb="30" eb="31">
      <t>タズサ</t>
    </rPh>
    <rPh sb="33" eb="34">
      <t>ヒト</t>
    </rPh>
    <rPh sb="39" eb="43">
      <t>カツドウシキン</t>
    </rPh>
    <rPh sb="47" eb="48">
      <t>トウ</t>
    </rPh>
    <rPh sb="49" eb="51">
      <t>リユウ</t>
    </rPh>
    <phoneticPr fontId="3"/>
  </si>
  <si>
    <t>本プランにそって今のクラブを発展させたい
（他団体と連携したコンソーシアムを作り活動していきたい、他のクラブと統合して体制を強化したい、法人化して体制を強化したい　等）</t>
    <rPh sb="0" eb="1">
      <t>ホン</t>
    </rPh>
    <rPh sb="8" eb="9">
      <t>イマ</t>
    </rPh>
    <rPh sb="14" eb="16">
      <t>ハッテン</t>
    </rPh>
    <rPh sb="23" eb="26">
      <t>タダンタイ</t>
    </rPh>
    <rPh sb="27" eb="29">
      <t>レンケイ</t>
    </rPh>
    <rPh sb="39" eb="40">
      <t>ツク</t>
    </rPh>
    <rPh sb="41" eb="43">
      <t>カツドウ</t>
    </rPh>
    <rPh sb="50" eb="51">
      <t>ホカ</t>
    </rPh>
    <rPh sb="56" eb="58">
      <t>トウゴウ</t>
    </rPh>
    <rPh sb="60" eb="62">
      <t>タイセイ</t>
    </rPh>
    <rPh sb="63" eb="65">
      <t>キョウカ</t>
    </rPh>
    <rPh sb="69" eb="72">
      <t>ホウジンカ</t>
    </rPh>
    <rPh sb="74" eb="76">
      <t>タイセイ</t>
    </rPh>
    <rPh sb="77" eb="79">
      <t>キョウカ</t>
    </rPh>
    <rPh sb="83" eb="84">
      <t>ナド</t>
    </rPh>
    <phoneticPr fontId="3"/>
  </si>
  <si>
    <t>問12</t>
    <rPh sb="0" eb="1">
      <t>ト</t>
    </rPh>
    <phoneticPr fontId="3"/>
  </si>
  <si>
    <t>東灘区深江北町2-4-1　TEL.078-411-0556　東灘小学校</t>
    <phoneticPr fontId="3"/>
  </si>
  <si>
    <t>東灘区青木4-4-1　TEL.078-411-0339　本庄小学校</t>
    <phoneticPr fontId="3"/>
  </si>
  <si>
    <t>東灘区本山南町8-2-1　TEL.078-452-0071　本山南小学校</t>
    <phoneticPr fontId="3"/>
  </si>
  <si>
    <t>東灘区本山南町4-4-28　078-452-5595　福池小学校</t>
    <phoneticPr fontId="3"/>
  </si>
  <si>
    <t>東灘区魚崎中町4-10-8　TEL078-411-6196　魚崎小学校</t>
    <phoneticPr fontId="3"/>
  </si>
  <si>
    <t>東灘区本山北町3-10-1　TEL078-411-1974　本山第一小学校</t>
    <phoneticPr fontId="3"/>
  </si>
  <si>
    <t>東灘区西岡本1-3-1　TEL.078-431-1441　本山第二小学校</t>
    <phoneticPr fontId="3"/>
  </si>
  <si>
    <t>東灘区本山中町1-2-35　TEL.078-411-0005　本山第三小学校　</t>
    <phoneticPr fontId="3"/>
  </si>
  <si>
    <t>東灘区住吉東町4-1-31　TEL851-2887　住吉小学校</t>
    <phoneticPr fontId="3"/>
  </si>
  <si>
    <t>東灘区御影石町3-1-1　TEL078-851-3673　御影小学校</t>
    <phoneticPr fontId="3"/>
  </si>
  <si>
    <t>東灘区渦森台1-12-1　TEL.078-851-3185　渦が森小学校</t>
    <phoneticPr fontId="3"/>
  </si>
  <si>
    <t>東灘区御影山手1-12-1　TEL078-851-6809　御影北小学校</t>
    <phoneticPr fontId="3"/>
  </si>
  <si>
    <t>東灘区向洋町中2-7　TEL.078-857-3121　六甲アイランド小学校</t>
    <phoneticPr fontId="3"/>
  </si>
  <si>
    <t>東灘区向洋町中6　TEL.078-857-2450　向洋小学校</t>
    <phoneticPr fontId="3"/>
  </si>
  <si>
    <t>灘区備後町1-3-1　TEL.078-821-1001　成徳小学校</t>
    <phoneticPr fontId="3"/>
  </si>
  <si>
    <t>灘区高羽町3-11-11　TEL.078-841-0541　高羽小学校</t>
    <phoneticPr fontId="3"/>
  </si>
  <si>
    <t>灘区鶴甲2-10-1　TEL.078-821-0444　　鶴甲小学校　</t>
    <phoneticPr fontId="3"/>
  </si>
  <si>
    <t>灘区六甲山町北六甲4512-412　TEL.078-891-0328　六甲山小学校</t>
    <phoneticPr fontId="3"/>
  </si>
  <si>
    <t>灘区大石東町6-2-1　TEL.078-861-2888　　西郷小学校　</t>
    <phoneticPr fontId="3"/>
  </si>
  <si>
    <t>灘区八幡町4-4-1　TEL.078-881-1071　六甲小学校</t>
    <phoneticPr fontId="3"/>
  </si>
  <si>
    <t>灘区千旦通1-5-1　TEL.078-871-0481　灘小学校</t>
    <phoneticPr fontId="3"/>
  </si>
  <si>
    <t>灘区船寺通3丁目4－1　TEL.078-861-8851　西灘小学校</t>
    <phoneticPr fontId="3"/>
  </si>
  <si>
    <t>灘区岸地通4-2-1　TEL.078-871-0721　稗田小学校　</t>
    <phoneticPr fontId="3"/>
  </si>
  <si>
    <t>灘区箕岡通1-3-17　TEL.078-871-1381　美野丘小学校</t>
    <phoneticPr fontId="3"/>
  </si>
  <si>
    <t>灘区畑原通4-1-1　TEL.078-861-3172　摩耶小学校</t>
    <phoneticPr fontId="3"/>
  </si>
  <si>
    <t>灘区福住通7-1-1　TEL.078-861-2424　福住小学校　</t>
    <phoneticPr fontId="3"/>
  </si>
  <si>
    <t>中央区野崎通1-1-2　TEL.078-241-1080　上筒井小学校　</t>
    <phoneticPr fontId="3"/>
  </si>
  <si>
    <t>中央区脇浜海岸通2-4-1 TEL.078-252-5611　なぎさ小学校</t>
    <phoneticPr fontId="3"/>
  </si>
  <si>
    <t>中央区宮本通2-1-36　TEL.078-221-1600　宮本小学校</t>
    <phoneticPr fontId="3"/>
  </si>
  <si>
    <t>中央区宮本通7-1-6　TEL.078-231-2461　春日野小学校　</t>
    <phoneticPr fontId="3"/>
  </si>
  <si>
    <t>中央区熊内町3-1-7　TEL.078-231-3441　雲中小学校　</t>
    <phoneticPr fontId="3"/>
  </si>
  <si>
    <t>中央区神若通7-1-1　TEL.078-231-2421　中央小学校</t>
    <phoneticPr fontId="3"/>
  </si>
  <si>
    <t>中央区中山手通4-23-2　TEL.078-221-2539　こうべ小学校</t>
    <phoneticPr fontId="3"/>
  </si>
  <si>
    <t>中央区中山手通7-31-1　TEL.078-341-8911　山の手小学校</t>
    <phoneticPr fontId="3"/>
  </si>
  <si>
    <t>中央区東川崎町1-4-1　TEL.078-360－1200　湊小学校</t>
    <phoneticPr fontId="3"/>
  </si>
  <si>
    <t>中央区港島中町3-2-3　TEL.078-302-1661　港島学園小学部</t>
    <phoneticPr fontId="3"/>
  </si>
  <si>
    <t>兵庫区下三条町１１番１号　TEL.078-511-2600　神戸祇園小学校　</t>
    <phoneticPr fontId="3"/>
  </si>
  <si>
    <t>兵庫区東山町4-20　TEL.078-521-7340　夢野の丘小学校</t>
    <phoneticPr fontId="3"/>
  </si>
  <si>
    <t>兵庫区上沢通1-3-26　TEL.078-577-1501　会下山小学校</t>
    <phoneticPr fontId="3"/>
  </si>
  <si>
    <t>兵庫区大開通4-1-39　TEL.078-575-4773　兵庫大開小学校　</t>
    <phoneticPr fontId="3"/>
  </si>
  <si>
    <t>兵庫区水木通9-1-8　TEL.078-575-8360　水木小学校</t>
    <phoneticPr fontId="3"/>
  </si>
  <si>
    <t>兵庫区和田宮通6-1-18　TEL.078-671-1105　和田岬小学校</t>
    <phoneticPr fontId="3"/>
  </si>
  <si>
    <t>兵庫区須佐野通4-1-19　TEL.078-651-2855　明親小学校</t>
    <phoneticPr fontId="3"/>
  </si>
  <si>
    <t>兵庫区材木町4-2　TEL.078-651-3890　浜山小学校</t>
    <phoneticPr fontId="3"/>
  </si>
  <si>
    <t>北区花山東町3-1　TEL.078-583-1120　花山小学校</t>
    <phoneticPr fontId="3"/>
  </si>
  <si>
    <t>北区山田町下谷上字中上16　TEL.078-581-3351　谷上小学校</t>
    <phoneticPr fontId="3"/>
  </si>
  <si>
    <t>北区松が枝町1-11　TEL.078-581-8030　箕谷小学校</t>
    <phoneticPr fontId="3"/>
  </si>
  <si>
    <t>北区桂木1-2-5　TEL.078-582-4001　桂木小学校　</t>
    <phoneticPr fontId="3"/>
  </si>
  <si>
    <t>北区筑紫が丘2-9-1　TEL.078-583-0191　広陵小学校　</t>
    <phoneticPr fontId="3"/>
  </si>
  <si>
    <t>北区筑紫が丘3-4-1　TEL.078-581-1006　筑紫が丘小学校　</t>
    <phoneticPr fontId="3"/>
  </si>
  <si>
    <t>北区若葉台1-3-15　TEL.078-591-1009　桜の宮小学校</t>
    <phoneticPr fontId="3"/>
  </si>
  <si>
    <t>北区緑町7-12-10　TEL.078-581-1221　甲緑小学校</t>
    <phoneticPr fontId="3"/>
  </si>
  <si>
    <t>北区山田町中字長尾サ1　TEL.078-581-0055　山田小学校</t>
    <phoneticPr fontId="3"/>
  </si>
  <si>
    <t>北区鈴蘭台北町7-11-22　TEL.078-592-0086　小部東小学校　</t>
    <phoneticPr fontId="3"/>
  </si>
  <si>
    <t>北区鈴蘭台北町3-8-1 TEL.078-591-1761　小部小学校</t>
    <phoneticPr fontId="3"/>
  </si>
  <si>
    <t>北区泉台3-1-4 　TEL.078-593-7771　泉台小学校</t>
    <phoneticPr fontId="3"/>
  </si>
  <si>
    <t>北区鈴蘭台南町2-14-24　TEL.078-592-8181　鈴蘭台小学校　</t>
    <phoneticPr fontId="3"/>
  </si>
  <si>
    <t>北区北五葉3-7-1　TEL：078-591-1196　北五葉小学校</t>
    <phoneticPr fontId="3"/>
  </si>
  <si>
    <t>北区南五葉3-1-1　TEL.078-591-1314　南五葉小学校</t>
    <phoneticPr fontId="3"/>
  </si>
  <si>
    <t>北区君影町1-11-13　TEL.078-592-0059　君影小学校</t>
    <phoneticPr fontId="3"/>
  </si>
  <si>
    <t>北区星和台6-21　TEL.078-593-8200　星和台小学校</t>
    <phoneticPr fontId="3"/>
  </si>
  <si>
    <t>北区ひよどり台3-3　TEL.078-743-0062　ひよどり台小学校　</t>
    <phoneticPr fontId="3"/>
  </si>
  <si>
    <t>北区山田町藍那字蛇谷1-10 　TEL.078-591-0367　藍那小学校</t>
    <phoneticPr fontId="3"/>
  </si>
  <si>
    <t>北区有馬町1274 　TEL.078-904-0170　有馬小学校</t>
    <phoneticPr fontId="3"/>
  </si>
  <si>
    <t>北区藤原台中町3-17-1　TEL.078-981-5341　有野小学校　</t>
    <phoneticPr fontId="3"/>
  </si>
  <si>
    <t>北区藤原台南町1-13-1　TEL.078-982-5880　藤原台小学校</t>
    <phoneticPr fontId="3"/>
  </si>
  <si>
    <t>北区西山1-67　TEL.078-952-1800　西山小学校</t>
    <phoneticPr fontId="3"/>
  </si>
  <si>
    <t>北区有野台2-8　TEL.078-981-5111　有野台小学校　</t>
    <phoneticPr fontId="3"/>
  </si>
  <si>
    <t>北区唐櫃台2-39-1　TEL.078-981-5926　唐櫃小学校　</t>
    <phoneticPr fontId="3"/>
  </si>
  <si>
    <t>北区西大池2-24-1　TEL.078-581-8032　大池小学校</t>
    <phoneticPr fontId="3"/>
  </si>
  <si>
    <t>北区道場町塩田1460　TEL.078-985-4016　道場小学校</t>
    <phoneticPr fontId="3"/>
  </si>
  <si>
    <t>北区八多町附物876　TEL.078-982-0048　八多小学校</t>
    <phoneticPr fontId="3"/>
  </si>
  <si>
    <t>北区大沢町中大沢976　TEL.078-954-0310　大沢小学校</t>
    <phoneticPr fontId="3"/>
  </si>
  <si>
    <t>北区上津台3-4-1　TEL.078-986-2074　長尾小学校</t>
    <phoneticPr fontId="3"/>
  </si>
  <si>
    <t>北区鹿の子台北町6-34-1　TEL.078-952-1720　鹿の子台小学校　</t>
    <phoneticPr fontId="3"/>
  </si>
  <si>
    <t>北区淡河町野瀬487　TEL.078-958-0004　好徳小学校</t>
    <phoneticPr fontId="3"/>
  </si>
  <si>
    <t>北区淡河町萩原524 　TEL.078-959-0113　淡河小学校</t>
    <phoneticPr fontId="3"/>
  </si>
  <si>
    <t>長田区前原町1-17-1　TEL.078-691-0917　室内小学校</t>
    <phoneticPr fontId="3"/>
  </si>
  <si>
    <t>長田区房王寺町4-7-15　TEL.078-691-6181　名倉小学校</t>
    <phoneticPr fontId="3"/>
  </si>
  <si>
    <t>長田区長田町4-1-1　TEL.078-631-2721　宮川小学校</t>
    <phoneticPr fontId="3"/>
  </si>
  <si>
    <t>長田区池田上町19　TEL.078-691-1661　池田小学校</t>
    <phoneticPr fontId="3"/>
  </si>
  <si>
    <t>長田区大谷町1-1-10　　TEL.078-691-4215　蓮池小学校</t>
    <phoneticPr fontId="3"/>
  </si>
  <si>
    <t>長田区西山町2-4-1　TEL.078-631-2731　長田小学校
                                    TEL/FAX078-691-8779 　クラブハウス　</t>
    <phoneticPr fontId="3"/>
  </si>
  <si>
    <t>長田区五位ノ池町2-3-1　TEL.078-631-2741　五位ノ池小学校</t>
    <phoneticPr fontId="3"/>
  </si>
  <si>
    <t>長田区一番町4-1　TEL.078-575-2226　御蔵小学校</t>
    <phoneticPr fontId="3"/>
  </si>
  <si>
    <t>長田区苅藻通3-4-32　TEL.078-671-0190　真野小学校</t>
    <phoneticPr fontId="3"/>
  </si>
  <si>
    <t>長田区神楽町1-3-1　TEL.078-691-1702　長田南小学校</t>
    <phoneticPr fontId="3"/>
  </si>
  <si>
    <t>長田区二葉町1-5-5　TEL.078-611-0456　真陽小学校</t>
    <phoneticPr fontId="3"/>
  </si>
  <si>
    <t>長田区野田町6-1-16　TEL.078-731-7061　駒ケ林小学校</t>
    <phoneticPr fontId="3"/>
  </si>
  <si>
    <t>長田区西丸山町3-2-1　TEL.078-691-8552　丸山ひばり小学校</t>
    <phoneticPr fontId="3"/>
  </si>
  <si>
    <t>須磨区大池町5-15-1　TEL.078-739-1502　だいち小学校</t>
    <phoneticPr fontId="3"/>
  </si>
  <si>
    <t>須磨区若宮町2-1-21　TEL.078-731-0007　若宮小学校　</t>
    <phoneticPr fontId="3"/>
  </si>
  <si>
    <t>須磨区行幸町3-4-18　TEL.078-731-0295　西須磨小学校</t>
    <phoneticPr fontId="3"/>
  </si>
  <si>
    <t>須磨区離宮西町2-1-1　TEL.078-731-8149　北須磨小学校</t>
    <phoneticPr fontId="3"/>
  </si>
  <si>
    <t>須磨区高倉台4-1-1　TEL.078-734-1766　高倉台小学校</t>
    <phoneticPr fontId="3"/>
  </si>
  <si>
    <t>須磨区友が丘3-106　TEL.078-792-0450　多井畑小学校</t>
    <phoneticPr fontId="3"/>
  </si>
  <si>
    <t>須磨区菊地町1-1-1　TEL.078-732-4055　板宿小学校</t>
    <phoneticPr fontId="3"/>
  </si>
  <si>
    <t>須磨区堀池町1-2-1　TEL.078-731-0448　東須磨小学校</t>
    <phoneticPr fontId="3"/>
  </si>
  <si>
    <t>須磨区若草町1-13　TEL.078-743-7311　若草小学校　</t>
    <phoneticPr fontId="3"/>
  </si>
  <si>
    <t>須磨区妙法寺字桜界地106-1　TEL.078-741-2559　妙法寺小学校</t>
    <phoneticPr fontId="3"/>
  </si>
  <si>
    <t>須磨区横尾5-3　TEL.078-743-4511　横尾小学校</t>
    <phoneticPr fontId="3"/>
  </si>
  <si>
    <t>須磨区白川台7-3-2　TEL.078-792-2619　白川小学校</t>
    <phoneticPr fontId="3"/>
  </si>
  <si>
    <t>須磨区神の谷5-1-1　TEL.078-791-8277　神の谷小学校　</t>
    <phoneticPr fontId="3"/>
  </si>
  <si>
    <t>須磨区北落合2-13-1　TEL.078-791-8422　松尾小学校</t>
    <phoneticPr fontId="3"/>
  </si>
  <si>
    <t>須磨区東落合2-18-1　TEL.078-793-1844　東落合小学校　</t>
    <phoneticPr fontId="3"/>
  </si>
  <si>
    <t>須磨区東落合1-4-1　TEL.078-791-8272　花谷小学校内</t>
    <phoneticPr fontId="3"/>
  </si>
  <si>
    <t>須磨区南落合3-11-1　TEL.078-792-5244　南落合小学校</t>
    <phoneticPr fontId="3"/>
  </si>
  <si>
    <t>須磨区西落合7-1-3　TEL.078-792-5556　西落合小学校</t>
    <phoneticPr fontId="3"/>
  </si>
  <si>
    <t>須磨区竜が台6-15－1　TEL.078-793-1833　竜が台小学校</t>
    <phoneticPr fontId="3"/>
  </si>
  <si>
    <t>須磨区菅の台4-3-2　TEL.078-791-0233　菅の台小学校</t>
    <phoneticPr fontId="3"/>
  </si>
  <si>
    <t>垂水区塩屋北町4-10-1　TEL.078-752-7575　塩屋北小学校</t>
    <phoneticPr fontId="3"/>
  </si>
  <si>
    <t>垂水区桃山台3-20　TEL.078-752-6780　下畑台小学校　</t>
    <phoneticPr fontId="3"/>
  </si>
  <si>
    <t>垂水区つつじが丘3-1385-79　TEL.078-709-7751　つつじが丘小学校</t>
    <phoneticPr fontId="3"/>
  </si>
  <si>
    <t>垂水区塩屋町3-18-1　TEL.078-751-4400　塩屋小学校</t>
    <phoneticPr fontId="3"/>
  </si>
  <si>
    <t>垂水区美山台2-1-1　TEL.078-752-4205　乙木小学校</t>
    <phoneticPr fontId="3"/>
  </si>
  <si>
    <t>垂水区王居殿2-5-25　TEL.078-751-2623　東垂水小学校　</t>
    <phoneticPr fontId="3"/>
  </si>
  <si>
    <t>垂水区名谷町1896　　TEL.078-707-2481　名谷小学校</t>
    <phoneticPr fontId="3"/>
  </si>
  <si>
    <t>垂水区乙木3-3-1　TEL.078-753-3515　福田小学校</t>
    <phoneticPr fontId="3"/>
  </si>
  <si>
    <t>垂水区大町2-6-9　TEL.078-707-8877　高丸小学校</t>
    <phoneticPr fontId="3"/>
  </si>
  <si>
    <t>垂水区千鳥が丘3-10-37　TEL.078-709-1655　千鳥が丘小学校　</t>
    <phoneticPr fontId="3"/>
  </si>
  <si>
    <t>垂水区日向2-4-6　TEL.078-707-6006　垂水小学校　</t>
    <phoneticPr fontId="3"/>
  </si>
  <si>
    <t>垂水区霞ヶ丘4-6-16　TEL.078-706-0156　霞ケ丘小学校</t>
    <phoneticPr fontId="3"/>
  </si>
  <si>
    <t>垂水区舞子台4-10-1　TEL.078-782-2712　東舞子小学校</t>
    <phoneticPr fontId="3"/>
  </si>
  <si>
    <t>垂水区西舞子4-7-43　TEL.078-782-2332　舞子小学校</t>
    <phoneticPr fontId="3"/>
  </si>
  <si>
    <t>垂水区狩口台3-1-2　TEL.078-781-0004　西舞子小学校</t>
    <phoneticPr fontId="3"/>
  </si>
  <si>
    <t>垂水区西脇1-8-6　TEL.078-781-9531　西脇小学校</t>
    <phoneticPr fontId="3"/>
  </si>
  <si>
    <t>垂水区学が丘4-1-1　TEL.078-783-5868　多聞東小学校</t>
    <phoneticPr fontId="3"/>
  </si>
  <si>
    <t>垂水区小束山7-868-362　TEL.078-784-2656　小束山小学校　</t>
    <phoneticPr fontId="3"/>
  </si>
  <si>
    <t>小束山小学校</t>
    <rPh sb="1" eb="2">
      <t>ツカ</t>
    </rPh>
    <rPh sb="2" eb="3">
      <t>ヤマ</t>
    </rPh>
    <phoneticPr fontId="4"/>
  </si>
  <si>
    <t>垂水区本多聞4-1-1　TEL.078-784-4477　多聞の丘小学校　</t>
    <phoneticPr fontId="3"/>
  </si>
  <si>
    <t>垂水区多聞台3-9-29　TEL.078-782-0375　多聞台小学校</t>
    <phoneticPr fontId="3"/>
  </si>
  <si>
    <t>垂水区神陵台3-1-1　TEL.078-781-3843　神陵台小学校</t>
    <phoneticPr fontId="3"/>
  </si>
  <si>
    <t>西区学園西町5-5　TEL.078-791-2950　小寺小学校</t>
    <phoneticPr fontId="3"/>
  </si>
  <si>
    <t>西区伊川谷町長坂字重塚910-1　TEL.078-974-2333　長坂小学校</t>
    <phoneticPr fontId="3"/>
  </si>
  <si>
    <t>西区伊川谷町有瀬字金井場1137-1　TEL.078-974-2709　有瀬小学校</t>
    <phoneticPr fontId="3"/>
  </si>
  <si>
    <t>西区伊川谷町前開860　TEL.078-974-0007　太山寺小学校</t>
    <phoneticPr fontId="3"/>
  </si>
  <si>
    <t>西区井吹台東町5-32　TEL.078-997-0820　井吹東小学校　</t>
    <phoneticPr fontId="3"/>
  </si>
  <si>
    <t>西区井吹台西町4-3　TEL.078-997-0114　井吹西小学校</t>
    <phoneticPr fontId="3"/>
  </si>
  <si>
    <t>西区北別府3-3-1　TEL.078-974-0006　伊川谷小学校</t>
    <phoneticPr fontId="3"/>
  </si>
  <si>
    <t>西区櫨谷町池谷字山の谷203-2　TEL.078-991-0004　櫨谷小学校</t>
    <phoneticPr fontId="3"/>
  </si>
  <si>
    <t>西区糀台3-32-1　TEL.078-991-1635　糀台小学校　</t>
    <phoneticPr fontId="3"/>
  </si>
  <si>
    <t>西区狩場台3-6-1　TEL.078-991-3415　狩場台小学校</t>
    <phoneticPr fontId="3"/>
  </si>
  <si>
    <t>西区竹の台2-10-2　TEL.078-991-4471　竹の台小学校</t>
    <phoneticPr fontId="3"/>
  </si>
  <si>
    <t>西区樫野台3-3-1　TEL.078-992-2500　樫野台小学校</t>
    <phoneticPr fontId="3"/>
  </si>
  <si>
    <t>西区桜が丘東町5-149-31　TEL.078-994-0003　木津小学校　</t>
    <phoneticPr fontId="3"/>
  </si>
  <si>
    <t>西区桜が丘中町3-3-2　TEL.078-994-8010　桜が丘小学校</t>
    <phoneticPr fontId="3"/>
  </si>
  <si>
    <t>西区押部谷町福住字四十代552-3 　TEL.078-994-0002　押部谷小学校</t>
    <phoneticPr fontId="3"/>
  </si>
  <si>
    <t>西区月が丘7-2　TEL.078-995-3171　月が丘小学校</t>
    <phoneticPr fontId="3"/>
  </si>
  <si>
    <t>西区北山台3-26-1　TEL.078-994-8020　北山小学校　</t>
    <phoneticPr fontId="3"/>
  </si>
  <si>
    <t>西区押部谷町高和字溝田565 　TEL.078-994-0004　高和小学校</t>
    <phoneticPr fontId="3"/>
  </si>
  <si>
    <t>西区玉津町高津橋字池ノ内640-1　TEL.078-917-6501　高津橋小学校</t>
    <phoneticPr fontId="3"/>
  </si>
  <si>
    <t>西区小山1-4-1　TEL.078-928-3790　玉津第一小学校</t>
    <phoneticPr fontId="3"/>
  </si>
  <si>
    <t>西区枝吉2-95　TEL.078-928-0880　枝吉小学校</t>
    <phoneticPr fontId="3"/>
  </si>
  <si>
    <t>西区中野1-22-1　　TEL.078-928-5516　出合小学校</t>
    <phoneticPr fontId="3"/>
  </si>
  <si>
    <t>西区美賀多台6-1　TEL.078-991-7659　美賀多台小学校　</t>
    <phoneticPr fontId="3"/>
  </si>
  <si>
    <t>西区春日台4-1　TEL.078-961-0251　春日台小学校内</t>
    <phoneticPr fontId="3"/>
  </si>
  <si>
    <t>西区平野町宮前301　TEL.078-961-0011　平野（西区）小学校</t>
    <phoneticPr fontId="3"/>
  </si>
  <si>
    <t>西区神出町田井444　TEL.078-965-0006　神出小学校　</t>
    <phoneticPr fontId="3"/>
  </si>
  <si>
    <t>西区岡町古郷267　TEL.078-967-0013　岩岡小学校</t>
    <phoneticPr fontId="3"/>
  </si>
  <si>
    <t>西区井吹台北町２－１８　TEL.078-990-5533　井吹の丘小学校　</t>
    <phoneticPr fontId="3"/>
  </si>
  <si>
    <t>垂水区上高丸 1-4-2　TEL.078-708-8801　千代が丘小学校</t>
    <phoneticPr fontId="3"/>
  </si>
  <si>
    <t>西区学園東町5-5　TEL.078-794-4000 東町小学校</t>
    <rPh sb="27" eb="28">
      <t>ヒガシ</t>
    </rPh>
    <rPh sb="28" eb="29">
      <t>マチ</t>
    </rPh>
    <rPh sb="29" eb="32">
      <t>ショウガッコウ</t>
    </rPh>
    <phoneticPr fontId="3"/>
  </si>
  <si>
    <t>回答できない　
（検討ができていないため、プランについて理解ができていないため）</t>
    <rPh sb="0" eb="2">
      <t>カイトウ</t>
    </rPh>
    <rPh sb="9" eb="11">
      <t>ケントウ</t>
    </rPh>
    <rPh sb="28" eb="30">
      <t>リカイ</t>
    </rPh>
    <phoneticPr fontId="3"/>
  </si>
  <si>
    <t>問12</t>
    <rPh sb="0" eb="1">
      <t>トイ</t>
    </rPh>
    <phoneticPr fontId="3"/>
  </si>
  <si>
    <t>　問２で「徴収している」と回答した場合は、1人当たりの年額を回答してください。
※回答内容は、神戸総合型地域スポーツクラブのHPに掲載している各クラブの紹介に反映されます。</t>
    <rPh sb="1" eb="2">
      <t>ト</t>
    </rPh>
    <rPh sb="5" eb="7">
      <t>チョウシュウ</t>
    </rPh>
    <rPh sb="13" eb="15">
      <t>カイトウ</t>
    </rPh>
    <rPh sb="17" eb="19">
      <t>バアイ</t>
    </rPh>
    <rPh sb="27" eb="28">
      <t>トシ</t>
    </rPh>
    <rPh sb="30" eb="32">
      <t>カイトウ</t>
    </rPh>
    <rPh sb="76" eb="78">
      <t>ショウカイ</t>
    </rPh>
    <phoneticPr fontId="3"/>
  </si>
  <si>
    <t>問２で「徴収している」と回答した場合は、1人当たりの年額を回答してください。※回答内容は、神戸総合型地域スポーツクラブのHPに掲載している各クラブの紹介に反映されます。</t>
    <rPh sb="0" eb="1">
      <t>ト</t>
    </rPh>
    <rPh sb="4" eb="6">
      <t>チョウシュウ</t>
    </rPh>
    <rPh sb="12" eb="14">
      <t>カイトウ</t>
    </rPh>
    <rPh sb="16" eb="18">
      <t>バアイ</t>
    </rPh>
    <rPh sb="26" eb="27">
      <t>トシ</t>
    </rPh>
    <rPh sb="29" eb="31">
      <t>カイトウ</t>
    </rPh>
    <rPh sb="74" eb="76">
      <t>ショウカイ</t>
    </rPh>
    <phoneticPr fontId="3"/>
  </si>
  <si>
    <t>（人）</t>
    <rPh sb="1" eb="2">
      <t>ヒト</t>
    </rPh>
    <phoneticPr fontId="3"/>
  </si>
  <si>
    <t>定例の活動以外の活動を行う時間的余裕がない</t>
    <rPh sb="0" eb="2">
      <t>テイレイ</t>
    </rPh>
    <rPh sb="3" eb="5">
      <t>カツドウ</t>
    </rPh>
    <rPh sb="5" eb="7">
      <t>イガイ</t>
    </rPh>
    <rPh sb="8" eb="10">
      <t>カツドウ</t>
    </rPh>
    <rPh sb="11" eb="12">
      <t>オコナ</t>
    </rPh>
    <rPh sb="13" eb="16">
      <t>ジカンテキ</t>
    </rPh>
    <rPh sb="16" eb="18">
      <t>ヨユウ</t>
    </rPh>
    <phoneticPr fontId="3"/>
  </si>
  <si>
    <t>現在の各種目部の定例の活動を盛んにしていきたい</t>
    <rPh sb="0" eb="2">
      <t>ゲンザイ</t>
    </rPh>
    <rPh sb="3" eb="4">
      <t>カク</t>
    </rPh>
    <rPh sb="4" eb="6">
      <t>シュモク</t>
    </rPh>
    <rPh sb="6" eb="7">
      <t>ブ</t>
    </rPh>
    <rPh sb="8" eb="10">
      <t>テイレイ</t>
    </rPh>
    <rPh sb="11" eb="13">
      <t>カツドウ</t>
    </rPh>
    <rPh sb="14" eb="15">
      <t>サカ</t>
    </rPh>
    <phoneticPr fontId="3"/>
  </si>
  <si>
    <t>　モデルクラブ10年プラン（別紙）に関して貴クラブがどのようにしていきたいか回答願います。
※モデルクラブ10年プラン（別紙）について
　令和３年度の全県連絡協議会において、今後の「スポーツクラブ２１ひょうご」が目指すモデルクラブとして示されました。
　このプランは、多種目・多世代・多志向といったスポーツクラブ創設時の理念を具現化したクラブを目指し、さらに持続可能な運営をしていくというものです。
　そのために、単一の地域スポーツクラブだけで活動していくのではなく、他団体と連携してコンソーシアム（共同体）を作り、最終的には法人化をするというプランになっています。</t>
    <rPh sb="9" eb="10">
      <t>ネン</t>
    </rPh>
    <rPh sb="14" eb="16">
      <t>ベッシ</t>
    </rPh>
    <rPh sb="18" eb="19">
      <t>カン</t>
    </rPh>
    <rPh sb="21" eb="22">
      <t>キ</t>
    </rPh>
    <rPh sb="38" eb="40">
      <t>カイトウ</t>
    </rPh>
    <rPh sb="40" eb="41">
      <t>ネガ</t>
    </rPh>
    <rPh sb="56" eb="57">
      <t>ネン</t>
    </rPh>
    <rPh sb="61" eb="63">
      <t>ベッシ</t>
    </rPh>
    <rPh sb="70" eb="72">
      <t>レイワ</t>
    </rPh>
    <rPh sb="73" eb="74">
      <t>ネン</t>
    </rPh>
    <rPh sb="74" eb="75">
      <t>ド</t>
    </rPh>
    <rPh sb="76" eb="78">
      <t>ゼンケン</t>
    </rPh>
    <rPh sb="78" eb="83">
      <t>レンラクキョウギカイ</t>
    </rPh>
    <rPh sb="88" eb="90">
      <t>コンゴ</t>
    </rPh>
    <rPh sb="107" eb="109">
      <t>メザ</t>
    </rPh>
    <rPh sb="173" eb="175">
      <t>メザ</t>
    </rPh>
    <rPh sb="180" eb="182">
      <t>ジゾク</t>
    </rPh>
    <rPh sb="182" eb="184">
      <t>カノウ</t>
    </rPh>
    <rPh sb="185" eb="187">
      <t>ウンエイ</t>
    </rPh>
    <rPh sb="208" eb="210">
      <t>タンイツ</t>
    </rPh>
    <rPh sb="211" eb="213">
      <t>チイキ</t>
    </rPh>
    <rPh sb="223" eb="225">
      <t>カツドウ</t>
    </rPh>
    <rPh sb="235" eb="238">
      <t>タダンタイ</t>
    </rPh>
    <rPh sb="239" eb="241">
      <t>レンケイ</t>
    </rPh>
    <rPh sb="251" eb="254">
      <t>キョウドウタイ</t>
    </rPh>
    <rPh sb="256" eb="257">
      <t>ツク</t>
    </rPh>
    <rPh sb="259" eb="262">
      <t>サイシュウテキ</t>
    </rPh>
    <phoneticPr fontId="3"/>
  </si>
  <si>
    <t>該当するものに〇</t>
    <rPh sb="0" eb="2">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</si>
</sst>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quot;¥&quot;#,##0_);[Red]\(&quot;¥&quot;#,##0\)"/>
  </numFmts>
  <fonts count="2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2"/>
      <name val="ＭＳ ゴシック"/>
      <family val="3"/>
      <charset val="128"/>
    </font>
    <font>
      <b/>
      <sz val="11"/>
      <name val="ＭＳ Ｐゴシック"/>
      <family val="3"/>
      <charset val="128"/>
    </font>
    <font>
      <sz val="16"/>
      <color rgb="FF00B050"/>
      <name val="HGP創英角ｺﾞｼｯｸUB"/>
      <family val="3"/>
      <charset val="128"/>
    </font>
    <font>
      <sz val="18"/>
      <name val="ＭＳ Ｐゴシック"/>
      <family val="3"/>
      <charset val="128"/>
    </font>
    <font>
      <sz val="18"/>
      <color indexed="63"/>
      <name val="HG創英角ｺﾞｼｯｸUB"/>
      <family val="3"/>
      <charset val="128"/>
    </font>
    <font>
      <sz val="18"/>
      <color indexed="9"/>
      <name val="HG丸ｺﾞｼｯｸM-PRO"/>
      <family val="3"/>
      <charset val="128"/>
    </font>
    <font>
      <sz val="18"/>
      <color indexed="9"/>
      <name val="ＭＳ ゴシック"/>
      <family val="3"/>
      <charset val="128"/>
    </font>
    <font>
      <sz val="18"/>
      <color indexed="63"/>
      <name val="ＭＳ Ｐゴシック"/>
      <family val="3"/>
      <charset val="128"/>
    </font>
    <font>
      <sz val="22"/>
      <color indexed="63"/>
      <name val="HG創英角ｺﾞｼｯｸUB"/>
      <family val="3"/>
      <charset val="128"/>
    </font>
    <font>
      <u/>
      <sz val="18"/>
      <name val="ＭＳ Ｐゴシック"/>
      <family val="3"/>
      <charset val="128"/>
    </font>
    <font>
      <sz val="18"/>
      <color theme="1"/>
      <name val="ＭＳ Ｐゴシック"/>
      <family val="2"/>
      <charset val="128"/>
      <scheme val="minor"/>
    </font>
    <font>
      <sz val="12"/>
      <name val="ＭＳ 明朝"/>
      <family val="1"/>
      <charset val="128"/>
    </font>
    <font>
      <sz val="28"/>
      <color theme="1"/>
      <name val="ＭＳ Ｐゴシック"/>
      <family val="3"/>
      <charset val="128"/>
      <scheme val="minor"/>
    </font>
    <font>
      <sz val="18"/>
      <color theme="1"/>
      <name val="ＭＳ Ｐゴシック"/>
      <family val="3"/>
      <charset val="128"/>
      <scheme val="minor"/>
    </font>
  </fonts>
  <fills count="6">
    <fill>
      <patternFill patternType="none"/>
    </fill>
    <fill>
      <patternFill patternType="gray125"/>
    </fill>
    <fill>
      <patternFill patternType="lightGray">
        <fgColor indexed="22"/>
      </patternFill>
    </fill>
    <fill>
      <patternFill patternType="solid">
        <fgColor indexed="65"/>
        <bgColor indexed="22"/>
      </patternFill>
    </fill>
    <fill>
      <patternFill patternType="solid">
        <fgColor rgb="FFFFFF00"/>
        <bgColor indexed="64"/>
      </patternFill>
    </fill>
    <fill>
      <patternFill patternType="solid">
        <fgColor indexed="22"/>
        <bgColor indexed="64"/>
      </patternFill>
    </fill>
  </fills>
  <borders count="14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right/>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64"/>
      </bottom>
      <diagonal/>
    </border>
    <border>
      <left style="hair">
        <color indexed="8"/>
      </left>
      <right/>
      <top style="hair">
        <color indexed="8"/>
      </top>
      <bottom style="thin">
        <color indexed="64"/>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medium">
        <color indexed="64"/>
      </left>
      <right style="thin">
        <color theme="0" tint="-0.249977111117893"/>
      </right>
      <top style="medium">
        <color indexed="64"/>
      </top>
      <bottom style="medium">
        <color indexed="64"/>
      </bottom>
      <diagonal/>
    </border>
    <border>
      <left style="thin">
        <color theme="0" tint="-0.249977111117893"/>
      </left>
      <right style="thin">
        <color theme="0" tint="-0.249977111117893"/>
      </right>
      <top style="medium">
        <color indexed="64"/>
      </top>
      <bottom style="medium">
        <color indexed="64"/>
      </bottom>
      <diagonal/>
    </border>
    <border>
      <left style="thin">
        <color theme="0" tint="-0.249977111117893"/>
      </left>
      <right style="medium">
        <color indexed="64"/>
      </right>
      <top style="medium">
        <color indexed="64"/>
      </top>
      <bottom style="medium">
        <color indexed="64"/>
      </bottom>
      <diagonal/>
    </border>
    <border>
      <left style="medium">
        <color indexed="64"/>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1"/>
      </left>
      <right/>
      <top style="thin">
        <color theme="1"/>
      </top>
      <bottom style="hair">
        <color theme="1"/>
      </bottom>
      <diagonal/>
    </border>
    <border>
      <left style="thin">
        <color theme="1"/>
      </left>
      <right/>
      <top style="hair">
        <color theme="1"/>
      </top>
      <bottom style="hair">
        <color theme="1"/>
      </bottom>
      <diagonal/>
    </border>
    <border>
      <left style="thin">
        <color theme="1"/>
      </left>
      <right/>
      <top style="hair">
        <color theme="1"/>
      </top>
      <bottom style="thin">
        <color theme="1"/>
      </bottom>
      <diagonal/>
    </border>
    <border>
      <left style="medium">
        <color indexed="64"/>
      </left>
      <right/>
      <top style="thin">
        <color theme="0" tint="-0.249977111117893"/>
      </top>
      <bottom style="thin">
        <color theme="0" tint="-0.249977111117893"/>
      </bottom>
      <diagonal/>
    </border>
    <border>
      <left style="thin">
        <color theme="1"/>
      </left>
      <right/>
      <top style="hair">
        <color theme="1"/>
      </top>
      <bottom/>
      <diagonal/>
    </border>
    <border>
      <left style="thin">
        <color theme="1"/>
      </left>
      <right style="thin">
        <color theme="1"/>
      </right>
      <top style="thin">
        <color theme="1"/>
      </top>
      <bottom style="hair">
        <color theme="1"/>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medium">
        <color indexed="64"/>
      </left>
      <right style="thin">
        <color theme="0" tint="-0.249977111117893"/>
      </right>
      <top/>
      <bottom/>
      <diagonal/>
    </border>
    <border>
      <left style="medium">
        <color indexed="64"/>
      </left>
      <right/>
      <top style="thin">
        <color indexed="64"/>
      </top>
      <bottom style="thin">
        <color theme="0" tint="-0.249977111117893"/>
      </bottom>
      <diagonal/>
    </border>
    <border>
      <left style="thin">
        <color auto="1"/>
      </left>
      <right style="thin">
        <color auto="1"/>
      </right>
      <top style="thin">
        <color theme="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medium">
        <color indexed="64"/>
      </left>
      <right/>
      <top style="thin">
        <color theme="0" tint="-0.249977111117893"/>
      </top>
      <bottom/>
      <diagonal/>
    </border>
    <border>
      <left style="thin">
        <color auto="1"/>
      </left>
      <right style="thin">
        <color auto="1"/>
      </right>
      <top style="hair">
        <color auto="1"/>
      </top>
      <bottom/>
      <diagonal/>
    </border>
    <border>
      <left style="medium">
        <color indexed="64"/>
      </left>
      <right style="thin">
        <color theme="0" tint="-0.249977111117893"/>
      </right>
      <top style="medium">
        <color indexed="64"/>
      </top>
      <bottom style="thin">
        <color indexed="64"/>
      </bottom>
      <diagonal/>
    </border>
    <border>
      <left style="thin">
        <color theme="0" tint="-0.249977111117893"/>
      </left>
      <right style="thin">
        <color theme="0" tint="-0.249977111117893"/>
      </right>
      <top style="medium">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medium">
        <color indexed="64"/>
      </bottom>
      <diagonal/>
    </border>
    <border>
      <left style="medium">
        <color indexed="64"/>
      </left>
      <right/>
      <top style="thin">
        <color theme="0" tint="-0.249977111117893"/>
      </top>
      <bottom style="medium">
        <color indexed="64"/>
      </bottom>
      <diagonal/>
    </border>
    <border>
      <left style="thin">
        <color theme="0" tint="-0.249977111117893"/>
      </left>
      <right/>
      <top style="medium">
        <color indexed="64"/>
      </top>
      <bottom style="thin">
        <color indexed="64"/>
      </bottom>
      <diagonal/>
    </border>
    <border>
      <left style="thin">
        <color theme="0" tint="-0.249977111117893"/>
      </left>
      <right style="thin">
        <color theme="0" tint="-0.249977111117893"/>
      </right>
      <top/>
      <bottom style="medium">
        <color indexed="64"/>
      </bottom>
      <diagonal/>
    </border>
    <border>
      <left style="thin">
        <color theme="1"/>
      </left>
      <right/>
      <top style="thin">
        <color theme="1"/>
      </top>
      <bottom/>
      <diagonal/>
    </border>
    <border>
      <left style="thin">
        <color theme="1"/>
      </left>
      <right/>
      <top/>
      <bottom/>
      <diagonal/>
    </border>
    <border>
      <left style="thin">
        <color theme="1"/>
      </left>
      <right/>
      <top/>
      <bottom style="thin">
        <color theme="1"/>
      </bottom>
      <diagonal/>
    </border>
    <border>
      <left style="medium">
        <color indexed="64"/>
      </left>
      <right style="thin">
        <color theme="1"/>
      </right>
      <top style="thin">
        <color indexed="64"/>
      </top>
      <bottom style="thin">
        <color theme="0" tint="-0.249977111117893"/>
      </bottom>
      <diagonal/>
    </border>
    <border>
      <left style="medium">
        <color indexed="64"/>
      </left>
      <right style="thin">
        <color theme="0" tint="-0.249977111117893"/>
      </right>
      <top style="thin">
        <color theme="0" tint="-0.249977111117893"/>
      </top>
      <bottom/>
      <diagonal/>
    </border>
    <border>
      <left style="thin">
        <color theme="1"/>
      </left>
      <right/>
      <top style="hair">
        <color theme="1"/>
      </top>
      <bottom style="medium">
        <color theme="1"/>
      </bottom>
      <diagonal/>
    </border>
    <border>
      <left style="thin">
        <color theme="0" tint="-0.249977111117893"/>
      </left>
      <right style="thin">
        <color theme="0" tint="-0.249977111117893"/>
      </right>
      <top style="thin">
        <color indexed="64"/>
      </top>
      <bottom/>
      <diagonal/>
    </border>
    <border>
      <left style="thin">
        <color theme="1"/>
      </left>
      <right/>
      <top style="thin">
        <color indexed="64"/>
      </top>
      <bottom style="hair">
        <color theme="1"/>
      </bottom>
      <diagonal/>
    </border>
    <border>
      <left style="medium">
        <color indexed="64"/>
      </left>
      <right style="thin">
        <color theme="0" tint="-0.249977111117893"/>
      </right>
      <top style="thin">
        <color indexed="64"/>
      </top>
      <bottom style="hair">
        <color indexed="64"/>
      </bottom>
      <diagonal/>
    </border>
    <border>
      <left style="thin">
        <color theme="0" tint="-0.249977111117893"/>
      </left>
      <right style="thin">
        <color theme="0" tint="-0.249977111117893"/>
      </right>
      <top style="thin">
        <color indexed="64"/>
      </top>
      <bottom style="hair">
        <color indexed="64"/>
      </bottom>
      <diagonal/>
    </border>
    <border>
      <left style="medium">
        <color indexed="64"/>
      </left>
      <right style="thin">
        <color theme="0" tint="-0.249977111117893"/>
      </right>
      <top style="hair">
        <color indexed="64"/>
      </top>
      <bottom style="hair">
        <color indexed="64"/>
      </bottom>
      <diagonal/>
    </border>
    <border>
      <left style="thin">
        <color theme="0" tint="-0.249977111117893"/>
      </left>
      <right style="thin">
        <color theme="0" tint="-0.249977111117893"/>
      </right>
      <top style="hair">
        <color indexed="64"/>
      </top>
      <bottom style="hair">
        <color indexed="64"/>
      </bottom>
      <diagonal/>
    </border>
    <border>
      <left style="medium">
        <color indexed="64"/>
      </left>
      <right style="thin">
        <color theme="0" tint="-0.249977111117893"/>
      </right>
      <top style="hair">
        <color indexed="64"/>
      </top>
      <bottom style="medium">
        <color indexed="64"/>
      </bottom>
      <diagonal/>
    </border>
    <border>
      <left style="thin">
        <color theme="0" tint="-0.249977111117893"/>
      </left>
      <right style="thin">
        <color theme="0" tint="-0.249977111117893"/>
      </right>
      <top style="hair">
        <color indexed="64"/>
      </top>
      <bottom style="medium">
        <color indexed="64"/>
      </bottom>
      <diagonal/>
    </border>
    <border>
      <left style="thin">
        <color theme="0" tint="-0.249977111117893"/>
      </left>
      <right/>
      <top style="thin">
        <color indexed="64"/>
      </top>
      <bottom style="hair">
        <color indexed="64"/>
      </bottom>
      <diagonal/>
    </border>
    <border>
      <left style="thin">
        <color theme="0" tint="-0.249977111117893"/>
      </left>
      <right/>
      <top style="hair">
        <color indexed="64"/>
      </top>
      <bottom style="hair">
        <color indexed="64"/>
      </bottom>
      <diagonal/>
    </border>
    <border>
      <left style="thin">
        <color theme="0" tint="-0.249977111117893"/>
      </left>
      <right/>
      <top style="hair">
        <color indexed="64"/>
      </top>
      <bottom style="medium">
        <color indexed="64"/>
      </bottom>
      <diagonal/>
    </border>
    <border>
      <left style="medium">
        <color indexed="64"/>
      </left>
      <right style="thin">
        <color theme="0" tint="-0.249977111117893"/>
      </right>
      <top style="thin">
        <color indexed="64"/>
      </top>
      <bottom/>
      <diagonal/>
    </border>
    <border>
      <left style="thin">
        <color theme="0" tint="-0.249977111117893"/>
      </left>
      <right/>
      <top style="thin">
        <color indexed="64"/>
      </top>
      <bottom/>
      <diagonal/>
    </border>
    <border>
      <left style="medium">
        <color indexed="64"/>
      </left>
      <right style="thin">
        <color theme="0" tint="-0.249977111117893"/>
      </right>
      <top/>
      <bottom style="medium">
        <color indexed="64"/>
      </bottom>
      <diagonal/>
    </border>
    <border>
      <left style="thin">
        <color theme="0" tint="-0.249977111117893"/>
      </left>
      <right/>
      <top/>
      <bottom style="medium">
        <color indexed="64"/>
      </bottom>
      <diagonal/>
    </border>
    <border>
      <left style="thin">
        <color auto="1"/>
      </left>
      <right/>
      <top style="thin">
        <color theme="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diagonal/>
    </border>
    <border>
      <left style="thin">
        <color theme="0" tint="-0.249977111117893"/>
      </left>
      <right/>
      <top style="medium">
        <color indexed="64"/>
      </top>
      <bottom/>
      <diagonal/>
    </border>
    <border>
      <left style="thin">
        <color theme="1"/>
      </left>
      <right/>
      <top style="hair">
        <color theme="1"/>
      </top>
      <bottom style="medium">
        <color indexed="64"/>
      </bottom>
      <diagonal/>
    </border>
    <border>
      <left style="thin">
        <color theme="0" tint="-0.249977111117893"/>
      </left>
      <right/>
      <top style="medium">
        <color indexed="64"/>
      </top>
      <bottom style="thin">
        <color theme="0" tint="-0.249977111117893"/>
      </bottom>
      <diagonal/>
    </border>
    <border>
      <left style="thin">
        <color indexed="64"/>
      </left>
      <right/>
      <top style="thin">
        <color theme="1"/>
      </top>
      <bottom/>
      <diagonal/>
    </border>
    <border>
      <left style="thin">
        <color indexed="64"/>
      </left>
      <right/>
      <top/>
      <bottom style="thin">
        <color theme="1"/>
      </bottom>
      <diagonal/>
    </border>
    <border>
      <left style="thin">
        <color indexed="64"/>
      </left>
      <right/>
      <top style="thin">
        <color theme="1"/>
      </top>
      <bottom style="hair">
        <color theme="1"/>
      </bottom>
      <diagonal/>
    </border>
    <border>
      <left style="thin">
        <color indexed="64"/>
      </left>
      <right/>
      <top style="hair">
        <color theme="1"/>
      </top>
      <bottom style="hair">
        <color theme="1"/>
      </bottom>
      <diagonal/>
    </border>
    <border>
      <left style="thin">
        <color indexed="64"/>
      </left>
      <right/>
      <top style="hair">
        <color theme="1"/>
      </top>
      <bottom style="thin">
        <color theme="1"/>
      </bottom>
      <diagonal/>
    </border>
    <border>
      <left style="thin">
        <color indexed="64"/>
      </left>
      <right/>
      <top style="hair">
        <color theme="1"/>
      </top>
      <bottom style="medium">
        <color theme="1"/>
      </bottom>
      <diagonal/>
    </border>
    <border>
      <left style="thin">
        <color indexed="64"/>
      </left>
      <right/>
      <top style="hair">
        <color theme="1"/>
      </top>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style="thin">
        <color theme="1"/>
      </top>
      <bottom style="hair">
        <color theme="1"/>
      </bottom>
      <diagonal/>
    </border>
    <border>
      <left style="hair">
        <color indexed="64"/>
      </left>
      <right style="medium">
        <color indexed="64"/>
      </right>
      <top style="hair">
        <color theme="1"/>
      </top>
      <bottom style="hair">
        <color theme="1"/>
      </bottom>
      <diagonal/>
    </border>
    <border>
      <left style="hair">
        <color indexed="64"/>
      </left>
      <right style="medium">
        <color indexed="64"/>
      </right>
      <top style="hair">
        <color theme="1"/>
      </top>
      <bottom style="thin">
        <color theme="1"/>
      </bottom>
      <diagonal/>
    </border>
    <border>
      <left style="hair">
        <color indexed="64"/>
      </left>
      <right style="medium">
        <color indexed="64"/>
      </right>
      <top style="thin">
        <color theme="1"/>
      </top>
      <bottom style="hair">
        <color auto="1"/>
      </bottom>
      <diagonal/>
    </border>
    <border>
      <left style="hair">
        <color indexed="64"/>
      </left>
      <right style="medium">
        <color indexed="64"/>
      </right>
      <top style="hair">
        <color auto="1"/>
      </top>
      <bottom style="thin">
        <color auto="1"/>
      </bottom>
      <diagonal/>
    </border>
    <border>
      <left style="hair">
        <color indexed="64"/>
      </left>
      <right style="medium">
        <color indexed="64"/>
      </right>
      <top style="thin">
        <color auto="1"/>
      </top>
      <bottom style="hair">
        <color auto="1"/>
      </bottom>
      <diagonal/>
    </border>
    <border>
      <left style="hair">
        <color indexed="64"/>
      </left>
      <right style="medium">
        <color indexed="64"/>
      </right>
      <top style="hair">
        <color auto="1"/>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style="hair">
        <color theme="1"/>
      </top>
      <bottom style="medium">
        <color indexed="64"/>
      </bottom>
      <diagonal/>
    </border>
    <border>
      <left style="hair">
        <color indexed="64"/>
      </left>
      <right style="medium">
        <color indexed="64"/>
      </right>
      <top style="medium">
        <color indexed="64"/>
      </top>
      <bottom style="thin">
        <color theme="0" tint="-0.249977111117893"/>
      </bottom>
      <diagonal/>
    </border>
    <border>
      <left style="hair">
        <color indexed="64"/>
      </left>
      <right style="medium">
        <color indexed="64"/>
      </right>
      <top style="thin">
        <color theme="0" tint="-0.249977111117893"/>
      </top>
      <bottom/>
      <diagonal/>
    </border>
    <border>
      <left style="hair">
        <color indexed="64"/>
      </left>
      <right style="medium">
        <color indexed="64"/>
      </right>
      <top style="thin">
        <color theme="1"/>
      </top>
      <bottom/>
      <diagonal/>
    </border>
    <border>
      <left style="hair">
        <color indexed="64"/>
      </left>
      <right style="medium">
        <color indexed="64"/>
      </right>
      <top/>
      <bottom style="thin">
        <color theme="1"/>
      </bottom>
      <diagonal/>
    </border>
    <border>
      <left style="hair">
        <color indexed="64"/>
      </left>
      <right style="medium">
        <color indexed="64"/>
      </right>
      <top style="hair">
        <color theme="1"/>
      </top>
      <bottom style="medium">
        <color theme="1"/>
      </bottom>
      <diagonal/>
    </border>
    <border>
      <left style="hair">
        <color indexed="64"/>
      </left>
      <right style="medium">
        <color indexed="64"/>
      </right>
      <top style="thin">
        <color indexed="64"/>
      </top>
      <bottom style="hair">
        <color theme="1"/>
      </bottom>
      <diagonal/>
    </border>
    <border>
      <left style="hair">
        <color indexed="64"/>
      </left>
      <right style="medium">
        <color indexed="64"/>
      </right>
      <top style="hair">
        <color theme="1"/>
      </top>
      <bottom/>
      <diagonal/>
    </border>
    <border>
      <left style="hair">
        <color indexed="64"/>
      </left>
      <right style="medium">
        <color indexed="64"/>
      </right>
      <top style="hair">
        <color indexed="64"/>
      </top>
      <bottom style="medium">
        <color indexed="64"/>
      </bottom>
      <diagonal/>
    </border>
    <border>
      <left style="medium">
        <color indexed="64"/>
      </left>
      <right style="thin">
        <color theme="0" tint="-0.249977111117893"/>
      </right>
      <top style="hair">
        <color indexed="64"/>
      </top>
      <bottom/>
      <diagonal/>
    </border>
    <border>
      <left style="thin">
        <color theme="0" tint="-0.249977111117893"/>
      </left>
      <right style="thin">
        <color theme="0" tint="-0.249977111117893"/>
      </right>
      <top style="hair">
        <color indexed="64"/>
      </top>
      <bottom/>
      <diagonal/>
    </border>
    <border>
      <left style="thin">
        <color theme="0" tint="-0.249977111117893"/>
      </left>
      <right/>
      <top style="hair">
        <color indexed="64"/>
      </top>
      <bottom/>
      <diagonal/>
    </border>
    <border>
      <left style="medium">
        <color indexed="64"/>
      </left>
      <right style="thin">
        <color theme="0" tint="-0.249977111117893"/>
      </right>
      <top style="medium">
        <color indexed="64"/>
      </top>
      <bottom style="hair">
        <color indexed="64"/>
      </bottom>
      <diagonal/>
    </border>
    <border>
      <left style="thin">
        <color theme="0" tint="-0.249977111117893"/>
      </left>
      <right style="thin">
        <color theme="0" tint="-0.249977111117893"/>
      </right>
      <top style="medium">
        <color indexed="64"/>
      </top>
      <bottom style="hair">
        <color indexed="64"/>
      </bottom>
      <diagonal/>
    </border>
    <border>
      <left style="thin">
        <color theme="0" tint="-0.249977111117893"/>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theme="0" tint="-0.249977111117893"/>
      </right>
      <top style="hair">
        <color theme="1"/>
      </top>
      <bottom style="medium">
        <color indexed="64"/>
      </bottom>
      <diagonal/>
    </border>
    <border>
      <left style="thin">
        <color theme="0" tint="-0.249977111117893"/>
      </left>
      <right style="thin">
        <color theme="0" tint="-0.249977111117893"/>
      </right>
      <top style="hair">
        <color theme="1"/>
      </top>
      <bottom style="medium">
        <color indexed="64"/>
      </bottom>
      <diagonal/>
    </border>
    <border>
      <left style="thin">
        <color theme="0" tint="-0.249977111117893"/>
      </left>
      <right/>
      <top style="hair">
        <color theme="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theme="0" tint="-0.249977111117893"/>
      </left>
      <right/>
      <top style="medium">
        <color indexed="64"/>
      </top>
      <bottom style="medium">
        <color indexed="64"/>
      </bottom>
      <diagonal/>
    </border>
    <border>
      <left/>
      <right style="medium">
        <color indexed="64"/>
      </right>
      <top style="thin">
        <color theme="1"/>
      </top>
      <bottom/>
      <diagonal/>
    </border>
    <border>
      <left/>
      <right style="medium">
        <color indexed="64"/>
      </right>
      <top style="hair">
        <color indexed="64"/>
      </top>
      <bottom style="hair">
        <color indexed="64"/>
      </bottom>
      <diagonal/>
    </border>
    <border>
      <left/>
      <right style="medium">
        <color indexed="64"/>
      </right>
      <top/>
      <bottom style="thin">
        <color theme="1"/>
      </bottom>
      <diagonal/>
    </border>
    <border>
      <left style="hair">
        <color indexed="64"/>
      </left>
      <right style="hair">
        <color indexed="64"/>
      </right>
      <top style="hair">
        <color theme="1"/>
      </top>
      <bottom style="hair">
        <color theme="1"/>
      </bottom>
      <diagonal/>
    </border>
    <border>
      <left style="hair">
        <color indexed="64"/>
      </left>
      <right style="hair">
        <color indexed="64"/>
      </right>
      <top style="hair">
        <color theme="1"/>
      </top>
      <bottom style="thin">
        <color indexed="64"/>
      </bottom>
      <diagonal/>
    </border>
    <border>
      <left style="hair">
        <color indexed="64"/>
      </left>
      <right style="hair">
        <color indexed="64"/>
      </right>
      <top style="thin">
        <color indexed="64"/>
      </top>
      <bottom style="hair">
        <color theme="1"/>
      </bottom>
      <diagonal/>
    </border>
    <border>
      <left/>
      <right style="medium">
        <color indexed="64"/>
      </right>
      <top style="thin">
        <color theme="1"/>
      </top>
      <bottom style="hair">
        <color theme="1"/>
      </bottom>
      <diagonal/>
    </border>
    <border>
      <left/>
      <right style="medium">
        <color indexed="64"/>
      </right>
      <top style="hair">
        <color theme="1"/>
      </top>
      <bottom style="hair">
        <color theme="1"/>
      </bottom>
      <diagonal/>
    </border>
    <border>
      <left/>
      <right style="medium">
        <color indexed="64"/>
      </right>
      <top style="hair">
        <color theme="1"/>
      </top>
      <bottom style="thin">
        <color theme="1"/>
      </bottom>
      <diagonal/>
    </border>
    <border>
      <left/>
      <right style="medium">
        <color indexed="64"/>
      </right>
      <top style="hair">
        <color theme="1"/>
      </top>
      <bottom style="medium">
        <color theme="1"/>
      </bottom>
      <diagonal/>
    </border>
    <border>
      <left style="hair">
        <color indexed="64"/>
      </left>
      <right style="hair">
        <color indexed="64"/>
      </right>
      <top style="hair">
        <color theme="1"/>
      </top>
      <bottom style="medium">
        <color indexed="64"/>
      </bottom>
      <diagonal/>
    </border>
  </borders>
  <cellStyleXfs count="5">
    <xf numFmtId="0" fontId="0"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6" fillId="0" borderId="0">
      <alignment vertical="center"/>
    </xf>
  </cellStyleXfs>
  <cellXfs count="244">
    <xf numFmtId="0" fontId="0" fillId="0" borderId="0" xfId="0">
      <alignment vertical="center"/>
    </xf>
    <xf numFmtId="0" fontId="5" fillId="0" borderId="0" xfId="1" applyFont="1" applyFill="1" applyAlignment="1">
      <alignment vertical="top"/>
    </xf>
    <xf numFmtId="0" fontId="5" fillId="0" borderId="0" xfId="1" applyFont="1" applyAlignment="1">
      <alignment vertical="top"/>
    </xf>
    <xf numFmtId="0" fontId="2" fillId="0" borderId="0" xfId="1" applyFont="1">
      <alignment vertical="center"/>
    </xf>
    <xf numFmtId="0" fontId="2" fillId="0" borderId="0" xfId="1" applyFont="1" applyFill="1">
      <alignment vertical="center"/>
    </xf>
    <xf numFmtId="0" fontId="2" fillId="4" borderId="0" xfId="1" applyFont="1" applyFill="1">
      <alignment vertical="center"/>
    </xf>
    <xf numFmtId="0" fontId="2" fillId="0" borderId="0" xfId="1" applyFont="1" applyFill="1" applyAlignment="1">
      <alignment vertical="center"/>
    </xf>
    <xf numFmtId="0" fontId="2" fillId="4" borderId="0" xfId="1" applyFont="1" applyFill="1" applyAlignment="1">
      <alignment vertical="center"/>
    </xf>
    <xf numFmtId="0" fontId="2" fillId="0" borderId="0" xfId="1" applyFont="1">
      <alignment vertical="center"/>
    </xf>
    <xf numFmtId="0" fontId="0" fillId="0" borderId="0" xfId="0" applyAlignment="1">
      <alignment vertical="center" shrinkToFit="1"/>
    </xf>
    <xf numFmtId="0" fontId="5" fillId="0" borderId="1" xfId="1" applyFont="1" applyFill="1" applyBorder="1" applyAlignment="1">
      <alignment horizontal="left" vertical="top" shrinkToFit="1"/>
    </xf>
    <xf numFmtId="38" fontId="0" fillId="0" borderId="0" xfId="0" applyNumberFormat="1" applyAlignment="1">
      <alignment vertical="center" shrinkToFit="1"/>
    </xf>
    <xf numFmtId="38" fontId="0" fillId="0" borderId="0" xfId="0" applyNumberFormat="1">
      <alignment vertical="center"/>
    </xf>
    <xf numFmtId="0" fontId="2" fillId="0" borderId="11" xfId="1" applyFont="1" applyBorder="1" applyAlignment="1">
      <alignment vertical="center" wrapText="1"/>
    </xf>
    <xf numFmtId="0" fontId="2" fillId="0" borderId="14" xfId="1" applyFont="1" applyBorder="1" applyAlignment="1">
      <alignment vertical="center" wrapText="1"/>
    </xf>
    <xf numFmtId="0" fontId="2" fillId="0" borderId="11" xfId="1" applyFont="1" applyBorder="1" applyAlignment="1">
      <alignment vertical="center"/>
    </xf>
    <xf numFmtId="0" fontId="2" fillId="0" borderId="7" xfId="1" applyFont="1" applyBorder="1" applyAlignment="1">
      <alignment horizontal="left" vertical="center"/>
    </xf>
    <xf numFmtId="0" fontId="2" fillId="0" borderId="7" xfId="1" applyFont="1" applyBorder="1" applyAlignment="1">
      <alignment horizontal="right" vertical="center"/>
    </xf>
    <xf numFmtId="176" fontId="2" fillId="0" borderId="7" xfId="1" applyNumberFormat="1" applyFont="1" applyBorder="1" applyAlignment="1">
      <alignment horizontal="left" vertical="center"/>
    </xf>
    <xf numFmtId="6" fontId="2" fillId="0" borderId="7" xfId="1" applyNumberFormat="1" applyFont="1" applyBorder="1" applyAlignment="1">
      <alignment horizontal="left" vertical="center"/>
    </xf>
    <xf numFmtId="38" fontId="2" fillId="0" borderId="16" xfId="1" applyNumberFormat="1" applyFont="1" applyFill="1" applyBorder="1" applyAlignment="1">
      <alignment horizontal="left" vertical="center" wrapText="1"/>
    </xf>
    <xf numFmtId="38" fontId="2" fillId="0" borderId="13" xfId="1" applyNumberFormat="1" applyFont="1" applyBorder="1" applyAlignment="1">
      <alignment horizontal="left" vertical="center" wrapText="1"/>
    </xf>
    <xf numFmtId="38" fontId="2" fillId="0" borderId="12" xfId="1" applyNumberFormat="1" applyFont="1" applyBorder="1" applyAlignment="1">
      <alignment horizontal="left" vertical="center" wrapText="1"/>
    </xf>
    <xf numFmtId="38" fontId="0" fillId="0" borderId="15" xfId="1" applyNumberFormat="1" applyFont="1" applyBorder="1" applyAlignment="1">
      <alignment horizontal="left" vertical="center" wrapText="1"/>
    </xf>
    <xf numFmtId="38" fontId="2" fillId="0" borderId="17" xfId="1" applyNumberFormat="1" applyFont="1" applyFill="1" applyBorder="1" applyAlignment="1">
      <alignment horizontal="left" vertical="center" wrapText="1"/>
    </xf>
    <xf numFmtId="38" fontId="2" fillId="0" borderId="13" xfId="1" applyNumberFormat="1" applyFont="1" applyFill="1" applyBorder="1" applyAlignment="1">
      <alignment horizontal="left" vertical="center" wrapText="1"/>
    </xf>
    <xf numFmtId="38" fontId="2" fillId="0" borderId="18" xfId="1" applyNumberFormat="1" applyFont="1" applyFill="1" applyBorder="1" applyAlignment="1">
      <alignment horizontal="left" vertical="center" wrapText="1"/>
    </xf>
    <xf numFmtId="38" fontId="2" fillId="0" borderId="0" xfId="1" applyNumberFormat="1" applyFont="1" applyFill="1" applyBorder="1" applyAlignment="1">
      <alignment horizontal="left" vertical="center" wrapText="1"/>
    </xf>
    <xf numFmtId="0" fontId="9" fillId="0" borderId="0" xfId="1" applyFont="1" applyAlignment="1">
      <alignment horizontal="left" vertical="center"/>
    </xf>
    <xf numFmtId="0" fontId="9" fillId="0" borderId="0" xfId="1" applyFont="1">
      <alignment vertical="center"/>
    </xf>
    <xf numFmtId="38" fontId="9" fillId="0" borderId="0" xfId="3" applyFont="1" applyAlignment="1">
      <alignment horizontal="center" vertical="center"/>
    </xf>
    <xf numFmtId="0" fontId="10" fillId="0" borderId="0" xfId="1" applyFont="1" applyAlignment="1">
      <alignment horizontal="left" vertical="center"/>
    </xf>
    <xf numFmtId="0" fontId="10" fillId="0" borderId="0" xfId="1" applyFont="1" applyAlignment="1">
      <alignment horizontal="center" vertical="center"/>
    </xf>
    <xf numFmtId="38" fontId="10" fillId="0" borderId="0" xfId="3" applyFont="1" applyAlignment="1">
      <alignment horizontal="center" vertical="center"/>
    </xf>
    <xf numFmtId="0" fontId="9" fillId="0" borderId="0" xfId="1" applyFont="1" applyAlignment="1">
      <alignment vertical="top"/>
    </xf>
    <xf numFmtId="0" fontId="11" fillId="0" borderId="2" xfId="1" applyFont="1" applyFill="1" applyBorder="1" applyAlignment="1">
      <alignment horizontal="left" vertical="center"/>
    </xf>
    <xf numFmtId="0" fontId="12" fillId="0" borderId="0" xfId="1" applyFont="1" applyFill="1" applyBorder="1" applyAlignment="1">
      <alignment vertical="center"/>
    </xf>
    <xf numFmtId="0" fontId="9" fillId="0" borderId="0" xfId="1" applyFont="1" applyFill="1" applyBorder="1" applyAlignment="1">
      <alignment vertical="center"/>
    </xf>
    <xf numFmtId="38" fontId="9" fillId="0" borderId="3" xfId="3" applyFont="1" applyFill="1" applyBorder="1" applyAlignment="1">
      <alignment horizontal="center" vertical="center"/>
    </xf>
    <xf numFmtId="0" fontId="9" fillId="0" borderId="0" xfId="1" applyFont="1" applyAlignment="1">
      <alignment vertical="center"/>
    </xf>
    <xf numFmtId="0" fontId="16" fillId="0" borderId="0" xfId="0" applyFont="1">
      <alignment vertical="center"/>
    </xf>
    <xf numFmtId="0" fontId="16" fillId="0" borderId="19" xfId="0" applyFont="1" applyBorder="1">
      <alignment vertical="center"/>
    </xf>
    <xf numFmtId="0" fontId="16" fillId="0" borderId="19" xfId="0" applyFont="1" applyBorder="1" applyAlignment="1">
      <alignment horizontal="left" vertical="center"/>
    </xf>
    <xf numFmtId="38" fontId="17" fillId="0" borderId="20" xfId="3" applyFont="1" applyFill="1" applyBorder="1" applyAlignment="1">
      <alignment horizontal="center" vertical="center"/>
    </xf>
    <xf numFmtId="38" fontId="17" fillId="0" borderId="21" xfId="3" applyFont="1" applyFill="1" applyBorder="1" applyAlignment="1">
      <alignment horizontal="center" vertical="center"/>
    </xf>
    <xf numFmtId="38" fontId="17" fillId="0" borderId="22" xfId="3" applyFont="1" applyFill="1" applyBorder="1" applyAlignment="1">
      <alignment horizontal="center" vertical="center"/>
    </xf>
    <xf numFmtId="38" fontId="17" fillId="0" borderId="23" xfId="3" applyFont="1" applyFill="1" applyBorder="1" applyAlignment="1">
      <alignment horizontal="center" vertical="center"/>
    </xf>
    <xf numFmtId="0" fontId="13" fillId="2" borderId="26" xfId="1" applyFont="1" applyFill="1" applyBorder="1" applyAlignment="1">
      <alignment horizontal="left" vertical="center" wrapText="1"/>
    </xf>
    <xf numFmtId="38" fontId="13" fillId="2" borderId="28" xfId="3" applyFont="1" applyFill="1" applyBorder="1" applyAlignment="1">
      <alignment horizontal="center" vertical="center"/>
    </xf>
    <xf numFmtId="0" fontId="9" fillId="4" borderId="24" xfId="1" applyFont="1" applyFill="1" applyBorder="1" applyAlignment="1">
      <alignment horizontal="left" vertical="center" wrapText="1"/>
    </xf>
    <xf numFmtId="0" fontId="9" fillId="4" borderId="29" xfId="1" applyFont="1" applyFill="1" applyBorder="1" applyAlignment="1">
      <alignment horizontal="left" vertical="center" wrapText="1"/>
    </xf>
    <xf numFmtId="38" fontId="9" fillId="4" borderId="31" xfId="3" applyFont="1" applyFill="1" applyBorder="1" applyAlignment="1">
      <alignment horizontal="center" vertical="center" wrapText="1"/>
    </xf>
    <xf numFmtId="0" fontId="9" fillId="0" borderId="34" xfId="1" applyFont="1" applyFill="1" applyBorder="1" applyAlignment="1">
      <alignment horizontal="left" vertical="center" wrapText="1"/>
    </xf>
    <xf numFmtId="0" fontId="9" fillId="0" borderId="35" xfId="1" applyFont="1" applyFill="1" applyBorder="1" applyAlignment="1">
      <alignment horizontal="left" vertical="center" wrapText="1"/>
    </xf>
    <xf numFmtId="0" fontId="9" fillId="0" borderId="36" xfId="1" applyFont="1" applyFill="1" applyBorder="1" applyAlignment="1">
      <alignment horizontal="left" vertical="center" wrapText="1"/>
    </xf>
    <xf numFmtId="0" fontId="9" fillId="0" borderId="37" xfId="1" applyFont="1" applyBorder="1" applyAlignment="1">
      <alignment horizontal="left" vertical="center" wrapText="1"/>
    </xf>
    <xf numFmtId="0" fontId="9" fillId="4" borderId="42" xfId="1" applyFont="1" applyFill="1" applyBorder="1" applyAlignment="1">
      <alignment horizontal="left" vertical="center" wrapText="1"/>
    </xf>
    <xf numFmtId="0" fontId="9" fillId="0" borderId="43" xfId="1" applyFont="1" applyBorder="1" applyAlignment="1">
      <alignment horizontal="left" vertical="center" wrapText="1"/>
    </xf>
    <xf numFmtId="0" fontId="9" fillId="0" borderId="48" xfId="1" applyFont="1" applyBorder="1" applyAlignment="1">
      <alignment horizontal="left" vertical="center" wrapText="1"/>
    </xf>
    <xf numFmtId="0" fontId="9" fillId="4" borderId="50" xfId="1" applyFont="1" applyFill="1" applyBorder="1" applyAlignment="1">
      <alignment horizontal="left" vertical="center" wrapText="1"/>
    </xf>
    <xf numFmtId="0" fontId="9" fillId="0" borderId="37" xfId="1" applyFont="1" applyFill="1" applyBorder="1" applyAlignment="1">
      <alignment horizontal="left" vertical="center" wrapText="1"/>
    </xf>
    <xf numFmtId="0" fontId="9" fillId="0" borderId="37" xfId="1" applyFont="1" applyFill="1" applyBorder="1" applyAlignment="1">
      <alignment vertical="center"/>
    </xf>
    <xf numFmtId="0" fontId="9" fillId="0" borderId="54" xfId="1" applyFont="1" applyBorder="1" applyAlignment="1">
      <alignment horizontal="left" vertical="center" wrapText="1"/>
    </xf>
    <xf numFmtId="0" fontId="9" fillId="4" borderId="5" xfId="1" applyFont="1" applyFill="1" applyBorder="1" applyAlignment="1">
      <alignment horizontal="left" vertical="center" wrapText="1"/>
    </xf>
    <xf numFmtId="0" fontId="9" fillId="4" borderId="61" xfId="1" applyFont="1" applyFill="1" applyBorder="1" applyAlignment="1">
      <alignment horizontal="left" vertical="center" wrapText="1"/>
    </xf>
    <xf numFmtId="0" fontId="9" fillId="0" borderId="60" xfId="1" applyFont="1" applyFill="1" applyBorder="1" applyAlignment="1">
      <alignment horizontal="left" vertical="center" wrapText="1"/>
    </xf>
    <xf numFmtId="0" fontId="9" fillId="0" borderId="54" xfId="1" applyFont="1" applyFill="1" applyBorder="1" applyAlignment="1">
      <alignment horizontal="left" vertical="center" wrapText="1"/>
    </xf>
    <xf numFmtId="0" fontId="9" fillId="0" borderId="65" xfId="1" applyFont="1" applyBorder="1" applyAlignment="1">
      <alignment horizontal="left" vertical="center" wrapText="1"/>
    </xf>
    <xf numFmtId="0" fontId="9" fillId="0" borderId="66" xfId="1" applyFont="1" applyBorder="1" applyAlignment="1">
      <alignment horizontal="left" vertical="center" wrapText="1"/>
    </xf>
    <xf numFmtId="0" fontId="9" fillId="0" borderId="66" xfId="1" applyFont="1" applyFill="1" applyBorder="1" applyAlignment="1">
      <alignment horizontal="left" vertical="center" wrapText="1"/>
    </xf>
    <xf numFmtId="0" fontId="9" fillId="0" borderId="67" xfId="1" applyFont="1" applyBorder="1" applyAlignment="1">
      <alignment horizontal="left" vertical="center" wrapText="1"/>
    </xf>
    <xf numFmtId="0" fontId="9" fillId="0" borderId="68" xfId="1" applyFont="1" applyBorder="1" applyAlignment="1">
      <alignment horizontal="left" vertical="center" wrapText="1"/>
    </xf>
    <xf numFmtId="0" fontId="9" fillId="0" borderId="69" xfId="1" applyFont="1" applyBorder="1" applyAlignment="1">
      <alignment horizontal="left" vertical="center" wrapText="1"/>
    </xf>
    <xf numFmtId="0" fontId="9" fillId="0" borderId="70" xfId="1" applyFont="1" applyBorder="1" applyAlignment="1">
      <alignment horizontal="left" vertical="center" wrapText="1"/>
    </xf>
    <xf numFmtId="0" fontId="9" fillId="0" borderId="71" xfId="1" applyFont="1" applyFill="1" applyBorder="1" applyAlignment="1">
      <alignment horizontal="left" vertical="center" wrapText="1"/>
    </xf>
    <xf numFmtId="0" fontId="9" fillId="0" borderId="72" xfId="1" applyFont="1" applyFill="1" applyBorder="1" applyAlignment="1">
      <alignment horizontal="left" vertical="center" wrapText="1"/>
    </xf>
    <xf numFmtId="0" fontId="9" fillId="0" borderId="73" xfId="1" applyFont="1" applyFill="1" applyBorder="1" applyAlignment="1">
      <alignment horizontal="left" vertical="center" wrapText="1"/>
    </xf>
    <xf numFmtId="0" fontId="9" fillId="0" borderId="74" xfId="1" applyFont="1" applyBorder="1" applyAlignment="1">
      <alignment horizontal="left" vertical="center" wrapText="1"/>
    </xf>
    <xf numFmtId="0" fontId="9" fillId="0" borderId="63" xfId="1" applyFont="1" applyBorder="1" applyAlignment="1">
      <alignment horizontal="left" vertical="center" wrapText="1"/>
    </xf>
    <xf numFmtId="0" fontId="9" fillId="0" borderId="75" xfId="1" applyFont="1" applyFill="1" applyBorder="1" applyAlignment="1">
      <alignment horizontal="left" vertical="center" wrapText="1"/>
    </xf>
    <xf numFmtId="0" fontId="9" fillId="0" borderId="76" xfId="1" applyFont="1" applyBorder="1" applyAlignment="1">
      <alignment horizontal="left" vertical="center" wrapText="1"/>
    </xf>
    <xf numFmtId="0" fontId="9" fillId="0" borderId="56" xfId="1" applyFont="1" applyBorder="1" applyAlignment="1">
      <alignment horizontal="left" vertical="center" wrapText="1"/>
    </xf>
    <xf numFmtId="0" fontId="9" fillId="0" borderId="77" xfId="1" applyFont="1" applyFill="1" applyBorder="1" applyAlignment="1">
      <alignment horizontal="left" vertical="center" wrapText="1"/>
    </xf>
    <xf numFmtId="0" fontId="9" fillId="0" borderId="78" xfId="1" applyFont="1" applyFill="1" applyBorder="1" applyAlignment="1">
      <alignment horizontal="left" vertical="center" wrapText="1"/>
    </xf>
    <xf numFmtId="0" fontId="9" fillId="0" borderId="79" xfId="1" applyFont="1" applyFill="1" applyBorder="1" applyAlignment="1">
      <alignment horizontal="left" vertical="center" wrapText="1"/>
    </xf>
    <xf numFmtId="0" fontId="9" fillId="0" borderId="80" xfId="1" applyFont="1" applyFill="1" applyBorder="1" applyAlignment="1">
      <alignment horizontal="left" vertical="center" wrapText="1"/>
    </xf>
    <xf numFmtId="0" fontId="9" fillId="0" borderId="81" xfId="1" applyFont="1" applyFill="1" applyBorder="1" applyAlignment="1">
      <alignment horizontal="left" vertical="center" wrapText="1"/>
    </xf>
    <xf numFmtId="0" fontId="9" fillId="0" borderId="82" xfId="1" applyFont="1" applyFill="1" applyBorder="1" applyAlignment="1">
      <alignment horizontal="left" vertical="center" wrapText="1"/>
    </xf>
    <xf numFmtId="0" fontId="9" fillId="0" borderId="35" xfId="1" applyFont="1" applyBorder="1" applyAlignment="1">
      <alignment vertical="center"/>
    </xf>
    <xf numFmtId="0" fontId="9" fillId="0" borderId="35" xfId="1" applyFont="1" applyBorder="1" applyAlignment="1">
      <alignment vertical="center" wrapText="1"/>
    </xf>
    <xf numFmtId="0" fontId="9" fillId="0" borderId="36" xfId="1" applyFont="1" applyBorder="1" applyAlignment="1">
      <alignment vertical="center" wrapText="1"/>
    </xf>
    <xf numFmtId="0" fontId="9" fillId="0" borderId="84" xfId="1" applyFont="1" applyBorder="1" applyAlignment="1">
      <alignment vertical="center" wrapText="1"/>
    </xf>
    <xf numFmtId="0" fontId="9" fillId="4" borderId="32" xfId="1" applyFont="1" applyFill="1" applyBorder="1" applyAlignment="1">
      <alignment horizontal="center" vertical="center" wrapText="1"/>
    </xf>
    <xf numFmtId="38" fontId="9" fillId="0" borderId="86" xfId="3" applyFont="1" applyFill="1" applyBorder="1" applyAlignment="1">
      <alignment horizontal="center" vertical="center" wrapText="1"/>
    </xf>
    <xf numFmtId="38" fontId="9" fillId="0" borderId="79" xfId="3" applyFont="1" applyFill="1" applyBorder="1" applyAlignment="1">
      <alignment horizontal="center" vertical="center" wrapText="1"/>
    </xf>
    <xf numFmtId="38" fontId="9" fillId="0" borderId="87" xfId="3" applyFont="1" applyFill="1" applyBorder="1" applyAlignment="1">
      <alignment horizontal="center" vertical="center" wrapText="1"/>
    </xf>
    <xf numFmtId="38" fontId="9" fillId="0" borderId="88" xfId="3" applyFont="1" applyFill="1" applyBorder="1" applyAlignment="1">
      <alignment horizontal="center" vertical="center" wrapText="1"/>
    </xf>
    <xf numFmtId="38" fontId="9" fillId="0" borderId="89" xfId="3" applyFont="1" applyFill="1" applyBorder="1" applyAlignment="1">
      <alignment horizontal="center" vertical="center" wrapText="1"/>
    </xf>
    <xf numFmtId="38" fontId="9" fillId="0" borderId="90" xfId="3" applyFont="1" applyFill="1" applyBorder="1" applyAlignment="1">
      <alignment horizontal="center" vertical="center" wrapText="1"/>
    </xf>
    <xf numFmtId="38" fontId="9" fillId="0" borderId="91" xfId="3" applyFont="1" applyFill="1" applyBorder="1" applyAlignment="1">
      <alignment horizontal="center" vertical="center" wrapText="1"/>
    </xf>
    <xf numFmtId="0" fontId="9" fillId="0" borderId="64" xfId="1" applyFont="1" applyFill="1" applyBorder="1" applyAlignment="1">
      <alignment horizontal="left" vertical="center" wrapText="1"/>
    </xf>
    <xf numFmtId="0" fontId="9" fillId="0" borderId="88" xfId="1" applyFont="1" applyFill="1" applyBorder="1" applyAlignment="1">
      <alignment horizontal="left" vertical="center" wrapText="1"/>
    </xf>
    <xf numFmtId="0" fontId="9" fillId="0" borderId="89" xfId="1" applyFont="1" applyFill="1" applyBorder="1" applyAlignment="1">
      <alignment horizontal="left" vertical="center" wrapText="1"/>
    </xf>
    <xf numFmtId="0" fontId="9" fillId="0" borderId="92" xfId="1" applyFont="1" applyFill="1" applyBorder="1" applyAlignment="1">
      <alignment horizontal="left" vertical="center" wrapText="1"/>
    </xf>
    <xf numFmtId="38" fontId="9" fillId="0" borderId="93" xfId="3" applyFont="1" applyFill="1" applyBorder="1" applyAlignment="1">
      <alignment horizontal="center" vertical="center" shrinkToFit="1"/>
    </xf>
    <xf numFmtId="38" fontId="9" fillId="0" borderId="94" xfId="3" applyFont="1" applyFill="1" applyBorder="1" applyAlignment="1">
      <alignment horizontal="center" vertical="center" shrinkToFit="1"/>
    </xf>
    <xf numFmtId="38" fontId="9" fillId="0" borderId="95" xfId="3" applyFont="1" applyFill="1" applyBorder="1" applyAlignment="1">
      <alignment horizontal="center" vertical="center" shrinkToFit="1"/>
    </xf>
    <xf numFmtId="38" fontId="9" fillId="4" borderId="96" xfId="3" applyFont="1" applyFill="1" applyBorder="1" applyAlignment="1">
      <alignment horizontal="center" vertical="center" wrapText="1"/>
    </xf>
    <xf numFmtId="38" fontId="13" fillId="3" borderId="97" xfId="3" applyFont="1" applyFill="1" applyBorder="1" applyAlignment="1">
      <alignment horizontal="center" vertical="center"/>
    </xf>
    <xf numFmtId="38" fontId="13" fillId="3" borderId="98" xfId="3" applyFont="1" applyFill="1" applyBorder="1" applyAlignment="1">
      <alignment horizontal="center" vertical="center"/>
    </xf>
    <xf numFmtId="38" fontId="13" fillId="3" borderId="99" xfId="3" applyFont="1" applyFill="1" applyBorder="1" applyAlignment="1">
      <alignment horizontal="center" vertical="center"/>
    </xf>
    <xf numFmtId="38" fontId="13" fillId="3" borderId="100" xfId="3" applyFont="1" applyFill="1" applyBorder="1" applyAlignment="1">
      <alignment horizontal="center" vertical="center"/>
    </xf>
    <xf numFmtId="38" fontId="13" fillId="3" borderId="94" xfId="3" applyFont="1" applyFill="1" applyBorder="1" applyAlignment="1">
      <alignment horizontal="center" vertical="center"/>
    </xf>
    <xf numFmtId="38" fontId="13" fillId="3" borderId="101" xfId="3" applyFont="1" applyFill="1" applyBorder="1" applyAlignment="1">
      <alignment horizontal="center" vertical="center"/>
    </xf>
    <xf numFmtId="38" fontId="13" fillId="3" borderId="102" xfId="3" applyFont="1" applyFill="1" applyBorder="1" applyAlignment="1">
      <alignment horizontal="center" vertical="center"/>
    </xf>
    <xf numFmtId="38" fontId="13" fillId="3" borderId="103" xfId="3" applyFont="1" applyFill="1" applyBorder="1" applyAlignment="1">
      <alignment horizontal="center" vertical="center"/>
    </xf>
    <xf numFmtId="38" fontId="9" fillId="4" borderId="104" xfId="3" applyFont="1" applyFill="1" applyBorder="1" applyAlignment="1">
      <alignment horizontal="center" vertical="center" wrapText="1"/>
    </xf>
    <xf numFmtId="38" fontId="9" fillId="4" borderId="105" xfId="3" applyFont="1" applyFill="1" applyBorder="1" applyAlignment="1">
      <alignment horizontal="center" vertical="center" wrapText="1"/>
    </xf>
    <xf numFmtId="38" fontId="9" fillId="0" borderId="97" xfId="3" applyFont="1" applyFill="1" applyBorder="1" applyAlignment="1">
      <alignment horizontal="center" vertical="center" wrapText="1"/>
    </xf>
    <xf numFmtId="38" fontId="9" fillId="0" borderId="98" xfId="3" applyFont="1" applyFill="1" applyBorder="1" applyAlignment="1">
      <alignment horizontal="center" vertical="center" wrapText="1"/>
    </xf>
    <xf numFmtId="38" fontId="9" fillId="0" borderId="99" xfId="3" applyFont="1" applyFill="1" applyBorder="1" applyAlignment="1">
      <alignment horizontal="center" vertical="center" wrapText="1"/>
    </xf>
    <xf numFmtId="38" fontId="9" fillId="0" borderId="106" xfId="3" applyFont="1" applyFill="1" applyBorder="1" applyAlignment="1">
      <alignment horizontal="center" vertical="center" wrapText="1"/>
    </xf>
    <xf numFmtId="38" fontId="9" fillId="4" borderId="107" xfId="3" applyFont="1" applyFill="1" applyBorder="1" applyAlignment="1">
      <alignment horizontal="center" vertical="center" wrapText="1"/>
    </xf>
    <xf numFmtId="38" fontId="9" fillId="4" borderId="108" xfId="3" applyFont="1" applyFill="1" applyBorder="1" applyAlignment="1">
      <alignment horizontal="center" vertical="center" wrapText="1"/>
    </xf>
    <xf numFmtId="38" fontId="9" fillId="0" borderId="109" xfId="3" applyFont="1" applyFill="1" applyBorder="1" applyAlignment="1">
      <alignment horizontal="center" vertical="center" wrapText="1"/>
    </xf>
    <xf numFmtId="38" fontId="9" fillId="0" borderId="94" xfId="3" applyFont="1" applyFill="1" applyBorder="1" applyAlignment="1">
      <alignment horizontal="center" vertical="center" wrapText="1"/>
    </xf>
    <xf numFmtId="38" fontId="9" fillId="0" borderId="110" xfId="3" applyFont="1" applyFill="1" applyBorder="1" applyAlignment="1">
      <alignment horizontal="center" vertical="center" wrapText="1"/>
    </xf>
    <xf numFmtId="38" fontId="9" fillId="0" borderId="111" xfId="3" applyFont="1" applyFill="1" applyBorder="1" applyAlignment="1">
      <alignment horizontal="center" vertical="center" wrapText="1"/>
    </xf>
    <xf numFmtId="38" fontId="13" fillId="3" borderId="112" xfId="3" applyFont="1" applyFill="1" applyBorder="1" applyAlignment="1">
      <alignment horizontal="center" vertical="center"/>
    </xf>
    <xf numFmtId="38" fontId="13" fillId="3" borderId="99" xfId="3" applyNumberFormat="1" applyFont="1" applyFill="1" applyBorder="1" applyAlignment="1">
      <alignment horizontal="center" vertical="center"/>
    </xf>
    <xf numFmtId="0" fontId="13" fillId="3" borderId="97" xfId="3" applyNumberFormat="1" applyFont="1" applyFill="1" applyBorder="1" applyAlignment="1">
      <alignment horizontal="center" vertical="center"/>
    </xf>
    <xf numFmtId="0" fontId="13" fillId="3" borderId="98" xfId="3" applyNumberFormat="1" applyFont="1" applyFill="1" applyBorder="1" applyAlignment="1">
      <alignment horizontal="center" vertical="center" wrapText="1"/>
    </xf>
    <xf numFmtId="38" fontId="13" fillId="3" borderId="98" xfId="3" applyNumberFormat="1" applyFont="1" applyFill="1" applyBorder="1" applyAlignment="1">
      <alignment horizontal="center" vertical="center"/>
    </xf>
    <xf numFmtId="38" fontId="13" fillId="3" borderId="113" xfId="3" applyNumberFormat="1" applyFont="1" applyFill="1" applyBorder="1" applyAlignment="1">
      <alignment horizontal="center" vertical="center"/>
    </xf>
    <xf numFmtId="38" fontId="9" fillId="4" borderId="105" xfId="3" applyFont="1" applyFill="1" applyBorder="1" applyAlignment="1">
      <alignment horizontal="left" vertical="center" wrapText="1"/>
    </xf>
    <xf numFmtId="38" fontId="13" fillId="3" borderId="114" xfId="3" applyFont="1" applyFill="1" applyBorder="1" applyAlignment="1">
      <alignment horizontal="center" vertical="center"/>
    </xf>
    <xf numFmtId="38" fontId="13" fillId="3" borderId="93" xfId="3" applyFont="1" applyFill="1" applyBorder="1" applyAlignment="1">
      <alignment vertical="center"/>
    </xf>
    <xf numFmtId="0" fontId="9" fillId="0" borderId="76" xfId="1" applyFont="1" applyFill="1" applyBorder="1" applyAlignment="1">
      <alignment horizontal="left" vertical="center" wrapText="1"/>
    </xf>
    <xf numFmtId="0" fontId="9" fillId="0" borderId="56" xfId="1" applyFont="1" applyFill="1" applyBorder="1" applyAlignment="1">
      <alignment horizontal="left" vertical="center" wrapText="1"/>
    </xf>
    <xf numFmtId="38" fontId="9" fillId="0" borderId="95" xfId="3" applyFont="1" applyFill="1" applyBorder="1" applyAlignment="1">
      <alignment horizontal="center" vertical="center" wrapText="1"/>
    </xf>
    <xf numFmtId="38" fontId="13" fillId="3" borderId="114" xfId="3" applyFont="1" applyFill="1" applyBorder="1" applyAlignment="1">
      <alignment vertical="center"/>
    </xf>
    <xf numFmtId="0" fontId="9" fillId="0" borderId="65" xfId="1" applyFont="1" applyFill="1" applyBorder="1" applyAlignment="1">
      <alignment horizontal="left" vertical="center" wrapText="1"/>
    </xf>
    <xf numFmtId="38" fontId="9" fillId="0" borderId="102" xfId="3" applyFont="1" applyFill="1" applyBorder="1" applyAlignment="1">
      <alignment horizontal="center" vertical="center" wrapText="1"/>
    </xf>
    <xf numFmtId="0" fontId="9" fillId="0" borderId="29" xfId="1" applyFont="1" applyBorder="1" applyAlignment="1">
      <alignment horizontal="left" vertical="center" wrapText="1"/>
    </xf>
    <xf numFmtId="0" fontId="9" fillId="0" borderId="30" xfId="1" applyFont="1" applyBorder="1" applyAlignment="1">
      <alignment horizontal="left" vertical="center" wrapText="1"/>
    </xf>
    <xf numFmtId="0" fontId="9" fillId="0" borderId="83" xfId="1" applyFont="1" applyFill="1" applyBorder="1" applyAlignment="1">
      <alignment horizontal="left" vertical="center" wrapText="1"/>
    </xf>
    <xf numFmtId="38" fontId="9" fillId="0" borderId="105" xfId="3" applyFont="1" applyFill="1" applyBorder="1" applyAlignment="1">
      <alignment horizontal="center" vertical="center" wrapText="1"/>
    </xf>
    <xf numFmtId="38" fontId="9" fillId="0" borderId="114" xfId="3" applyFont="1" applyFill="1" applyBorder="1" applyAlignment="1">
      <alignment horizontal="center" vertical="center" wrapText="1"/>
    </xf>
    <xf numFmtId="38" fontId="9" fillId="4" borderId="96" xfId="3" applyFont="1" applyFill="1" applyBorder="1" applyAlignment="1">
      <alignment horizontal="left" vertical="center" wrapText="1"/>
    </xf>
    <xf numFmtId="0" fontId="9" fillId="0" borderId="115" xfId="1" applyFont="1" applyBorder="1" applyAlignment="1">
      <alignment horizontal="left" vertical="center" wrapText="1"/>
    </xf>
    <xf numFmtId="0" fontId="9" fillId="0" borderId="116" xfId="1" applyFont="1" applyBorder="1" applyAlignment="1">
      <alignment horizontal="left" vertical="center" wrapText="1"/>
    </xf>
    <xf numFmtId="0" fontId="9" fillId="0" borderId="117" xfId="1" applyFont="1" applyFill="1" applyBorder="1" applyAlignment="1">
      <alignment horizontal="left" vertical="center" wrapText="1"/>
    </xf>
    <xf numFmtId="0" fontId="9" fillId="4" borderId="118" xfId="1" applyFont="1" applyFill="1" applyBorder="1" applyAlignment="1">
      <alignment horizontal="left" vertical="center" wrapText="1"/>
    </xf>
    <xf numFmtId="38" fontId="9" fillId="4" borderId="121" xfId="3" applyFont="1" applyFill="1" applyBorder="1" applyAlignment="1">
      <alignment horizontal="left" vertical="center" wrapText="1"/>
    </xf>
    <xf numFmtId="38" fontId="13" fillId="3" borderId="95" xfId="3" applyFont="1" applyFill="1" applyBorder="1" applyAlignment="1">
      <alignment horizontal="center" vertical="center"/>
    </xf>
    <xf numFmtId="38" fontId="9" fillId="0" borderId="0" xfId="3" applyFont="1" applyFill="1" applyBorder="1" applyAlignment="1">
      <alignment horizontal="center" vertical="center"/>
    </xf>
    <xf numFmtId="38" fontId="9" fillId="0" borderId="0" xfId="3" applyFont="1" applyFill="1" applyBorder="1" applyAlignment="1">
      <alignment horizontal="center" vertical="center" shrinkToFit="1"/>
    </xf>
    <xf numFmtId="38" fontId="9" fillId="0" borderId="0" xfId="3" applyFont="1" applyFill="1" applyBorder="1" applyAlignment="1">
      <alignment horizontal="center" vertical="center" wrapText="1"/>
    </xf>
    <xf numFmtId="38" fontId="9" fillId="0" borderId="0" xfId="3" applyFont="1" applyFill="1" applyAlignment="1">
      <alignment horizontal="center" vertical="center"/>
    </xf>
    <xf numFmtId="0" fontId="14" fillId="0" borderId="0" xfId="1" applyFont="1" applyFill="1" applyAlignment="1">
      <alignment horizontal="center" vertical="center"/>
    </xf>
    <xf numFmtId="38" fontId="10" fillId="0" borderId="0" xfId="3" applyFont="1" applyFill="1" applyAlignment="1">
      <alignment horizontal="center" vertical="center"/>
    </xf>
    <xf numFmtId="0" fontId="9" fillId="0" borderId="0" xfId="1" applyFont="1" applyFill="1" applyBorder="1" applyAlignment="1">
      <alignment horizontal="center" vertical="top"/>
    </xf>
    <xf numFmtId="0" fontId="9" fillId="0" borderId="0" xfId="1" applyFont="1" applyFill="1" applyBorder="1" applyAlignment="1">
      <alignment horizontal="center" vertical="center"/>
    </xf>
    <xf numFmtId="38" fontId="13" fillId="0" borderId="0" xfId="3" applyFont="1" applyFill="1" applyBorder="1" applyAlignment="1">
      <alignment horizontal="center" vertical="center"/>
    </xf>
    <xf numFmtId="38" fontId="13" fillId="0" borderId="0" xfId="3" applyFont="1" applyFill="1" applyBorder="1" applyAlignment="1">
      <alignment vertical="center"/>
    </xf>
    <xf numFmtId="38" fontId="13" fillId="0" borderId="0" xfId="3" applyNumberFormat="1" applyFont="1" applyFill="1" applyBorder="1" applyAlignment="1">
      <alignment horizontal="center" vertical="center"/>
    </xf>
    <xf numFmtId="0" fontId="13" fillId="0" borderId="0" xfId="3" applyNumberFormat="1" applyFont="1" applyFill="1" applyBorder="1" applyAlignment="1">
      <alignment horizontal="center" vertical="center"/>
    </xf>
    <xf numFmtId="0" fontId="13" fillId="0" borderId="0" xfId="3" applyNumberFormat="1" applyFont="1" applyFill="1" applyBorder="1" applyAlignment="1">
      <alignment horizontal="center" vertical="center" wrapText="1"/>
    </xf>
    <xf numFmtId="38" fontId="9" fillId="0" borderId="0" xfId="3" applyFont="1" applyFill="1" applyBorder="1" applyAlignment="1">
      <alignment horizontal="left" vertical="center" wrapText="1"/>
    </xf>
    <xf numFmtId="0" fontId="9" fillId="0" borderId="60" xfId="1" applyFont="1" applyBorder="1" applyAlignment="1">
      <alignment horizontal="left" vertical="center" wrapText="1"/>
    </xf>
    <xf numFmtId="38" fontId="13" fillId="3" borderId="93" xfId="3" applyFont="1" applyFill="1" applyBorder="1" applyAlignment="1">
      <alignment horizontal="center" vertical="center"/>
    </xf>
    <xf numFmtId="0" fontId="0" fillId="0" borderId="19" xfId="0" applyBorder="1">
      <alignment vertical="center"/>
    </xf>
    <xf numFmtId="0" fontId="0" fillId="0" borderId="21" xfId="0" applyBorder="1">
      <alignment vertical="center"/>
    </xf>
    <xf numFmtId="0" fontId="0" fillId="0" borderId="22" xfId="0" applyBorder="1">
      <alignment vertical="center"/>
    </xf>
    <xf numFmtId="0" fontId="0" fillId="0" borderId="19" xfId="0" applyBorder="1" applyAlignment="1">
      <alignment vertical="center" wrapText="1"/>
    </xf>
    <xf numFmtId="0" fontId="9" fillId="0" borderId="122" xfId="1" applyFont="1" applyBorder="1" applyAlignment="1">
      <alignment horizontal="left" vertical="center" wrapText="1"/>
    </xf>
    <xf numFmtId="0" fontId="9" fillId="0" borderId="123" xfId="1" applyFont="1" applyBorder="1" applyAlignment="1">
      <alignment horizontal="left" vertical="center" wrapText="1"/>
    </xf>
    <xf numFmtId="0" fontId="9" fillId="0" borderId="124" xfId="1" applyFont="1" applyFill="1" applyBorder="1" applyAlignment="1">
      <alignment horizontal="left" vertical="center" wrapText="1"/>
    </xf>
    <xf numFmtId="38" fontId="13" fillId="3" borderId="106" xfId="3" applyFont="1" applyFill="1" applyBorder="1" applyAlignment="1">
      <alignment horizontal="center" vertical="center"/>
    </xf>
    <xf numFmtId="0" fontId="9" fillId="0" borderId="125" xfId="1" applyFont="1" applyBorder="1" applyAlignment="1">
      <alignment horizontal="left" vertical="center" wrapText="1"/>
    </xf>
    <xf numFmtId="0" fontId="9" fillId="0" borderId="126" xfId="1" applyFont="1" applyBorder="1" applyAlignment="1">
      <alignment horizontal="center" vertical="center" textRotation="255" wrapText="1"/>
    </xf>
    <xf numFmtId="0" fontId="9" fillId="0" borderId="126" xfId="1" applyFont="1" applyFill="1" applyBorder="1" applyAlignment="1">
      <alignment horizontal="left" vertical="center" wrapText="1"/>
    </xf>
    <xf numFmtId="38" fontId="13" fillId="3" borderId="127" xfId="3" applyFont="1" applyFill="1" applyBorder="1" applyAlignment="1">
      <alignment horizontal="center" vertical="center"/>
    </xf>
    <xf numFmtId="0" fontId="9" fillId="0" borderId="26" xfId="1" applyFont="1" applyBorder="1" applyAlignment="1">
      <alignment horizontal="left" vertical="center" wrapText="1"/>
    </xf>
    <xf numFmtId="0" fontId="9" fillId="0" borderId="27" xfId="1" applyFont="1" applyBorder="1" applyAlignment="1">
      <alignment horizontal="left" vertical="center" wrapText="1"/>
    </xf>
    <xf numFmtId="0" fontId="9" fillId="0" borderId="128" xfId="1" applyFont="1" applyFill="1" applyBorder="1" applyAlignment="1">
      <alignment horizontal="left" vertical="center" wrapText="1"/>
    </xf>
    <xf numFmtId="38" fontId="9" fillId="0" borderId="129" xfId="3" applyFont="1" applyFill="1" applyBorder="1" applyAlignment="1">
      <alignment horizontal="center" vertical="center" wrapText="1"/>
    </xf>
    <xf numFmtId="38" fontId="9" fillId="0" borderId="130" xfId="3" applyFont="1" applyFill="1" applyBorder="1" applyAlignment="1">
      <alignment horizontal="center" vertical="center" wrapText="1"/>
    </xf>
    <xf numFmtId="38" fontId="9" fillId="0" borderId="131" xfId="3" applyFont="1" applyFill="1" applyBorder="1" applyAlignment="1">
      <alignment horizontal="center" vertical="center" wrapText="1"/>
    </xf>
    <xf numFmtId="38" fontId="9" fillId="0" borderId="132" xfId="3" applyFont="1" applyFill="1" applyBorder="1" applyAlignment="1">
      <alignment horizontal="center" vertical="center" wrapText="1"/>
    </xf>
    <xf numFmtId="38" fontId="9" fillId="0" borderId="133" xfId="3" applyFont="1" applyFill="1" applyBorder="1" applyAlignment="1">
      <alignment horizontal="center" vertical="center" wrapText="1"/>
    </xf>
    <xf numFmtId="38" fontId="9" fillId="0" borderId="134" xfId="3" applyFont="1" applyFill="1" applyBorder="1" applyAlignment="1">
      <alignment horizontal="center" vertical="center" wrapText="1"/>
    </xf>
    <xf numFmtId="38" fontId="9" fillId="0" borderId="135" xfId="3" applyFont="1" applyFill="1" applyBorder="1" applyAlignment="1">
      <alignment horizontal="center" vertical="center" wrapText="1"/>
    </xf>
    <xf numFmtId="38" fontId="9" fillId="0" borderId="136" xfId="3" applyFont="1" applyFill="1" applyBorder="1" applyAlignment="1">
      <alignment horizontal="center" vertical="center" wrapText="1"/>
    </xf>
    <xf numFmtId="38" fontId="9" fillId="0" borderId="137" xfId="3" applyFont="1" applyFill="1" applyBorder="1" applyAlignment="1">
      <alignment horizontal="center" vertical="center" wrapText="1"/>
    </xf>
    <xf numFmtId="38" fontId="9" fillId="0" borderId="138" xfId="3" applyFont="1" applyFill="1" applyBorder="1" applyAlignment="1">
      <alignment horizontal="center" vertical="center" wrapText="1"/>
    </xf>
    <xf numFmtId="38" fontId="9" fillId="0" borderId="139" xfId="3" applyFont="1" applyFill="1" applyBorder="1" applyAlignment="1">
      <alignment horizontal="center" vertical="center" wrapText="1"/>
    </xf>
    <xf numFmtId="38" fontId="9" fillId="4" borderId="104" xfId="3" applyFont="1" applyFill="1" applyBorder="1" applyAlignment="1">
      <alignment horizontal="left" vertical="center" wrapText="1"/>
    </xf>
    <xf numFmtId="0" fontId="9" fillId="4" borderId="30" xfId="1" applyFont="1" applyFill="1" applyBorder="1" applyAlignment="1">
      <alignment horizontal="left" vertical="center" wrapText="1"/>
    </xf>
    <xf numFmtId="0" fontId="9" fillId="4" borderId="83" xfId="1" applyFont="1" applyFill="1" applyBorder="1" applyAlignment="1">
      <alignment horizontal="left" vertical="center" wrapText="1"/>
    </xf>
    <xf numFmtId="0" fontId="9" fillId="4" borderId="6" xfId="1" applyFont="1" applyFill="1" applyBorder="1" applyAlignment="1">
      <alignment horizontal="left" vertical="center" wrapText="1"/>
    </xf>
    <xf numFmtId="0" fontId="9" fillId="4" borderId="33" xfId="1" applyFont="1" applyFill="1" applyBorder="1" applyAlignment="1">
      <alignment horizontal="left" vertical="center" wrapText="1"/>
    </xf>
    <xf numFmtId="0" fontId="14" fillId="0" borderId="0" xfId="1" applyFont="1" applyAlignment="1">
      <alignment horizontal="center" vertical="center"/>
    </xf>
    <xf numFmtId="0" fontId="9" fillId="0" borderId="4" xfId="1" applyFont="1" applyBorder="1" applyAlignment="1">
      <alignment horizontal="center" vertical="center"/>
    </xf>
    <xf numFmtId="0" fontId="9" fillId="4" borderId="51" xfId="1" applyFont="1" applyFill="1" applyBorder="1" applyAlignment="1">
      <alignment horizontal="left" vertical="center" wrapText="1"/>
    </xf>
    <xf numFmtId="0" fontId="9" fillId="4" borderId="55" xfId="1" applyFont="1" applyFill="1" applyBorder="1" applyAlignment="1">
      <alignment horizontal="left" vertical="center" wrapText="1"/>
    </xf>
    <xf numFmtId="0" fontId="9" fillId="0" borderId="39" xfId="1" applyFont="1" applyBorder="1" applyAlignment="1">
      <alignment horizontal="center" vertical="center" textRotation="255" wrapText="1"/>
    </xf>
    <xf numFmtId="0" fontId="9" fillId="0" borderId="40" xfId="1" applyFont="1" applyBorder="1" applyAlignment="1">
      <alignment horizontal="center" vertical="center" textRotation="255" wrapText="1"/>
    </xf>
    <xf numFmtId="0" fontId="9" fillId="0" borderId="41" xfId="1" applyFont="1" applyBorder="1" applyAlignment="1">
      <alignment horizontal="center" vertical="center" textRotation="255" wrapText="1"/>
    </xf>
    <xf numFmtId="0" fontId="9" fillId="0" borderId="44" xfId="1" applyFont="1" applyBorder="1" applyAlignment="1">
      <alignment horizontal="center" vertical="center" textRotation="255" wrapText="1"/>
    </xf>
    <xf numFmtId="0" fontId="9" fillId="0" borderId="45" xfId="1" applyFont="1" applyBorder="1" applyAlignment="1">
      <alignment horizontal="center" vertical="center" textRotation="255" wrapText="1"/>
    </xf>
    <xf numFmtId="0" fontId="9" fillId="0" borderId="46" xfId="1" applyFont="1" applyBorder="1" applyAlignment="1">
      <alignment horizontal="center" vertical="center" textRotation="255" wrapText="1"/>
    </xf>
    <xf numFmtId="0" fontId="9" fillId="0" borderId="47" xfId="1" applyFont="1" applyBorder="1" applyAlignment="1">
      <alignment horizontal="center" vertical="center" textRotation="255" wrapText="1"/>
    </xf>
    <xf numFmtId="0" fontId="9" fillId="0" borderId="49" xfId="1" applyFont="1" applyBorder="1" applyAlignment="1">
      <alignment horizontal="center" vertical="center" textRotation="255" wrapText="1"/>
    </xf>
    <xf numFmtId="0" fontId="9" fillId="0" borderId="52" xfId="1" applyFont="1" applyFill="1" applyBorder="1" applyAlignment="1">
      <alignment horizontal="center" vertical="center" wrapText="1"/>
    </xf>
    <xf numFmtId="0" fontId="9" fillId="0" borderId="0" xfId="1" applyFont="1" applyBorder="1" applyAlignment="1">
      <alignment horizontal="center" vertical="top"/>
    </xf>
    <xf numFmtId="0" fontId="13" fillId="2" borderId="27" xfId="1" applyFont="1" applyFill="1" applyBorder="1" applyAlignment="1">
      <alignment horizontal="center" vertical="center"/>
    </xf>
    <xf numFmtId="0" fontId="9" fillId="4" borderId="0" xfId="1" applyFont="1" applyFill="1" applyBorder="1" applyAlignment="1">
      <alignment horizontal="left" vertical="center" wrapText="1"/>
    </xf>
    <xf numFmtId="0" fontId="9" fillId="0" borderId="64" xfId="1" applyFont="1" applyBorder="1" applyAlignment="1">
      <alignment horizontal="center" vertical="center" wrapText="1"/>
    </xf>
    <xf numFmtId="0" fontId="9" fillId="0" borderId="35" xfId="1" applyFont="1" applyBorder="1" applyAlignment="1">
      <alignment horizontal="center" vertical="center" wrapText="1"/>
    </xf>
    <xf numFmtId="0" fontId="9" fillId="0" borderId="36" xfId="1" applyFont="1" applyBorder="1" applyAlignment="1">
      <alignment horizontal="center" vertical="center" wrapText="1"/>
    </xf>
    <xf numFmtId="0" fontId="9" fillId="0" borderId="34" xfId="1" applyFont="1" applyBorder="1" applyAlignment="1">
      <alignment horizontal="center" vertical="center" wrapText="1"/>
    </xf>
    <xf numFmtId="0" fontId="9" fillId="0" borderId="38" xfId="1" applyFont="1" applyBorder="1" applyAlignment="1">
      <alignment horizontal="center" vertical="center" wrapText="1"/>
    </xf>
    <xf numFmtId="0" fontId="9" fillId="0" borderId="34" xfId="1" applyFont="1" applyFill="1" applyBorder="1" applyAlignment="1">
      <alignment horizontal="center" vertical="center" wrapText="1"/>
    </xf>
    <xf numFmtId="0" fontId="9" fillId="0" borderId="35" xfId="1" applyFont="1" applyFill="1" applyBorder="1" applyAlignment="1">
      <alignment horizontal="center" vertical="center" wrapText="1"/>
    </xf>
    <xf numFmtId="0" fontId="9" fillId="0" borderId="36" xfId="1" applyFont="1" applyFill="1" applyBorder="1" applyAlignment="1">
      <alignment horizontal="center" vertical="center" wrapText="1"/>
    </xf>
    <xf numFmtId="0" fontId="9" fillId="0" borderId="62" xfId="1" applyFont="1" applyFill="1" applyBorder="1" applyAlignment="1">
      <alignment horizontal="center" vertical="center" wrapText="1"/>
    </xf>
    <xf numFmtId="0" fontId="9" fillId="4" borderId="25" xfId="1" applyFont="1" applyFill="1" applyBorder="1" applyAlignment="1">
      <alignment horizontal="left" vertical="center" wrapText="1"/>
    </xf>
    <xf numFmtId="0" fontId="9" fillId="4" borderId="85" xfId="1" applyFont="1" applyFill="1" applyBorder="1" applyAlignment="1">
      <alignment horizontal="left" vertical="center" wrapText="1"/>
    </xf>
    <xf numFmtId="0" fontId="9" fillId="0" borderId="53" xfId="1" applyFont="1" applyFill="1" applyBorder="1" applyAlignment="1">
      <alignment horizontal="center" vertical="center" wrapText="1"/>
    </xf>
    <xf numFmtId="0" fontId="9" fillId="0" borderId="57" xfId="1" applyFont="1" applyFill="1" applyBorder="1" applyAlignment="1">
      <alignment horizontal="center" vertical="center" wrapText="1"/>
    </xf>
    <xf numFmtId="0" fontId="9" fillId="0" borderId="58" xfId="1" applyFont="1" applyFill="1" applyBorder="1" applyAlignment="1">
      <alignment horizontal="center" vertical="center" wrapText="1"/>
    </xf>
    <xf numFmtId="0" fontId="9" fillId="0" borderId="59" xfId="1" applyFont="1" applyFill="1" applyBorder="1" applyAlignment="1">
      <alignment horizontal="center" vertical="center" wrapText="1"/>
    </xf>
    <xf numFmtId="0" fontId="9" fillId="4" borderId="119" xfId="1" applyFont="1" applyFill="1" applyBorder="1" applyAlignment="1">
      <alignment horizontal="left" vertical="center" wrapText="1"/>
    </xf>
    <xf numFmtId="0" fontId="9" fillId="4" borderId="120" xfId="1" applyFont="1" applyFill="1" applyBorder="1" applyAlignment="1">
      <alignment horizontal="left" vertical="center" wrapText="1"/>
    </xf>
    <xf numFmtId="0" fontId="19" fillId="0" borderId="19" xfId="0" applyFont="1" applyBorder="1" applyAlignment="1">
      <alignment horizontal="left" vertical="center" wrapText="1"/>
    </xf>
    <xf numFmtId="0" fontId="16" fillId="0" borderId="19" xfId="0" applyFont="1" applyBorder="1" applyAlignment="1">
      <alignment horizontal="left" vertical="center"/>
    </xf>
    <xf numFmtId="38" fontId="7" fillId="5" borderId="8" xfId="1" applyNumberFormat="1" applyFont="1" applyFill="1" applyBorder="1" applyAlignment="1">
      <alignment horizontal="center" vertical="center" wrapText="1"/>
    </xf>
    <xf numFmtId="0" fontId="7" fillId="5" borderId="9" xfId="1" applyFont="1" applyFill="1" applyBorder="1" applyAlignment="1">
      <alignment horizontal="center" vertical="center" wrapText="1"/>
    </xf>
    <xf numFmtId="0" fontId="7" fillId="5" borderId="10" xfId="1" applyFont="1" applyFill="1" applyBorder="1" applyAlignment="1">
      <alignment horizontal="center" vertical="center" wrapText="1"/>
    </xf>
    <xf numFmtId="38" fontId="8" fillId="0" borderId="0" xfId="1" applyNumberFormat="1" applyFont="1" applyFill="1" applyAlignment="1">
      <alignment horizontal="center" vertical="center" wrapText="1"/>
    </xf>
    <xf numFmtId="0" fontId="8" fillId="0" borderId="0" xfId="1" applyFont="1" applyFill="1" applyAlignment="1">
      <alignment horizontal="center" vertical="center" wrapText="1"/>
    </xf>
    <xf numFmtId="0" fontId="8" fillId="0" borderId="7" xfId="1" applyFont="1" applyFill="1" applyBorder="1" applyAlignment="1">
      <alignment horizontal="center" vertical="center" wrapText="1"/>
    </xf>
    <xf numFmtId="0" fontId="2" fillId="0" borderId="0" xfId="1" applyFont="1" applyAlignment="1">
      <alignment horizontal="center" vertical="center" wrapText="1"/>
    </xf>
  </cellXfs>
  <cellStyles count="5">
    <cellStyle name="桁区切り" xfId="3" builtinId="6"/>
    <cellStyle name="標準" xfId="0" builtinId="0"/>
    <cellStyle name="標準 2" xfId="1"/>
    <cellStyle name="標準 3" xfId="4"/>
    <cellStyle name="標準 8" xfId="2"/>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CI380"/>
  <sheetViews>
    <sheetView showGridLines="0" showZeros="0" tabSelected="1" view="pageBreakPreview" zoomScale="90" zoomScaleNormal="115" zoomScaleSheetLayoutView="90" workbookViewId="0">
      <pane ySplit="7" topLeftCell="A179" activePane="bottomLeft" state="frozen"/>
      <selection activeCell="C50" sqref="C50"/>
      <selection pane="bottomLeft" activeCell="D355" sqref="D355"/>
    </sheetView>
  </sheetViews>
  <sheetFormatPr defaultColWidth="9" defaultRowHeight="21" x14ac:dyDescent="0.15"/>
  <cols>
    <col min="1" max="1" width="8.125" style="28" customWidth="1"/>
    <col min="2" max="2" width="8.375" style="29" customWidth="1"/>
    <col min="3" max="3" width="88.5" style="39" customWidth="1"/>
    <col min="4" max="4" width="73.75" style="30" customWidth="1"/>
    <col min="5" max="5" width="5.625" style="158" customWidth="1"/>
    <col min="6" max="87" width="9" style="4"/>
    <col min="88" max="16384" width="9" style="3"/>
  </cols>
  <sheetData>
    <row r="1" spans="1:87" ht="25.5" customHeight="1" x14ac:dyDescent="0.15"/>
    <row r="2" spans="1:87" s="2" customFormat="1" ht="26.25" customHeight="1" x14ac:dyDescent="0.15">
      <c r="A2" s="202" t="s">
        <v>226</v>
      </c>
      <c r="B2" s="202"/>
      <c r="C2" s="202"/>
      <c r="D2" s="202"/>
      <c r="E2" s="159"/>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row>
    <row r="3" spans="1:87" s="2" customFormat="1" ht="5.45" customHeight="1" thickBot="1" x14ac:dyDescent="0.2">
      <c r="A3" s="31"/>
      <c r="B3" s="32"/>
      <c r="C3" s="32"/>
      <c r="D3" s="33"/>
      <c r="E3" s="160"/>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row>
    <row r="4" spans="1:87" s="2" customFormat="1" ht="13.5" hidden="1" customHeight="1" x14ac:dyDescent="0.15">
      <c r="A4" s="28"/>
      <c r="B4" s="34"/>
      <c r="C4" s="215"/>
      <c r="D4" s="215"/>
      <c r="E4" s="16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row>
    <row r="5" spans="1:87" s="2" customFormat="1" ht="13.5" hidden="1" customHeight="1" thickBot="1" x14ac:dyDescent="0.2">
      <c r="A5" s="28"/>
      <c r="B5" s="34"/>
      <c r="C5" s="203"/>
      <c r="D5" s="203"/>
      <c r="E5" s="162"/>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row>
    <row r="6" spans="1:87" s="2" customFormat="1" ht="9.6" hidden="1" customHeight="1" x14ac:dyDescent="0.15">
      <c r="A6" s="35"/>
      <c r="B6" s="36"/>
      <c r="C6" s="37"/>
      <c r="D6" s="38"/>
      <c r="E6" s="155"/>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row>
    <row r="7" spans="1:87" s="2" customFormat="1" ht="62.45" customHeight="1" thickBot="1" x14ac:dyDescent="0.2">
      <c r="A7" s="47" t="s">
        <v>0</v>
      </c>
      <c r="B7" s="216" t="s">
        <v>1</v>
      </c>
      <c r="C7" s="216"/>
      <c r="D7" s="48" t="s">
        <v>3</v>
      </c>
      <c r="E7" s="163"/>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row>
    <row r="8" spans="1:87" ht="65.45" customHeight="1" x14ac:dyDescent="0.15">
      <c r="A8" s="50" t="s">
        <v>4</v>
      </c>
      <c r="B8" s="198" t="s">
        <v>397</v>
      </c>
      <c r="C8" s="198"/>
      <c r="D8" s="51" t="s">
        <v>229</v>
      </c>
      <c r="E8" s="157"/>
      <c r="F8" s="4" t="s">
        <v>194</v>
      </c>
    </row>
    <row r="9" spans="1:87" ht="30" customHeight="1" x14ac:dyDescent="0.15">
      <c r="A9" s="77"/>
      <c r="B9" s="78"/>
      <c r="C9" s="79" t="s">
        <v>2</v>
      </c>
      <c r="D9" s="104"/>
      <c r="E9" s="156"/>
    </row>
    <row r="10" spans="1:87" s="8" customFormat="1" ht="30" customHeight="1" x14ac:dyDescent="0.15">
      <c r="A10" s="70"/>
      <c r="B10" s="71"/>
      <c r="C10" s="75" t="s">
        <v>227</v>
      </c>
      <c r="D10" s="105"/>
      <c r="E10" s="156"/>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row>
    <row r="11" spans="1:87" ht="30" customHeight="1" x14ac:dyDescent="0.15">
      <c r="A11" s="70"/>
      <c r="B11" s="71"/>
      <c r="C11" s="75" t="s">
        <v>394</v>
      </c>
      <c r="D11" s="105"/>
      <c r="E11" s="156"/>
    </row>
    <row r="12" spans="1:87" ht="30" customHeight="1" x14ac:dyDescent="0.15">
      <c r="A12" s="70"/>
      <c r="B12" s="71"/>
      <c r="C12" s="75" t="s">
        <v>395</v>
      </c>
      <c r="D12" s="105"/>
      <c r="E12" s="156"/>
    </row>
    <row r="13" spans="1:87" ht="30" customHeight="1" thickBot="1" x14ac:dyDescent="0.2">
      <c r="A13" s="80"/>
      <c r="B13" s="81"/>
      <c r="C13" s="82" t="s">
        <v>6</v>
      </c>
      <c r="D13" s="106"/>
      <c r="E13" s="156"/>
    </row>
    <row r="14" spans="1:87" s="5" customFormat="1" ht="30" customHeight="1" x14ac:dyDescent="0.15">
      <c r="A14" s="56" t="s">
        <v>7</v>
      </c>
      <c r="B14" s="201" t="s">
        <v>398</v>
      </c>
      <c r="C14" s="217"/>
      <c r="D14" s="107" t="s">
        <v>5</v>
      </c>
      <c r="E14" s="157"/>
      <c r="F14" s="4" t="s">
        <v>194</v>
      </c>
      <c r="G14" s="4"/>
      <c r="H14" s="4"/>
      <c r="I14" s="4"/>
      <c r="J14" s="4"/>
      <c r="K14" s="4"/>
      <c r="L14" s="4"/>
      <c r="M14" s="4"/>
      <c r="N14" s="4"/>
      <c r="O14" s="4"/>
      <c r="P14" s="4"/>
      <c r="Q14" s="4"/>
      <c r="R14" s="4"/>
      <c r="S14" s="4"/>
      <c r="T14" s="4"/>
      <c r="U14" s="4"/>
      <c r="V14" s="4"/>
      <c r="W14" s="4"/>
      <c r="X14" s="4"/>
      <c r="Y14" s="4"/>
    </row>
    <row r="15" spans="1:87" ht="30" customHeight="1" x14ac:dyDescent="0.15">
      <c r="A15" s="169"/>
      <c r="B15" s="206" t="s">
        <v>9</v>
      </c>
      <c r="C15" s="52" t="s">
        <v>10</v>
      </c>
      <c r="D15" s="108"/>
      <c r="E15" s="163"/>
    </row>
    <row r="16" spans="1:87" ht="30" customHeight="1" x14ac:dyDescent="0.15">
      <c r="A16" s="55"/>
      <c r="B16" s="207"/>
      <c r="C16" s="53" t="s">
        <v>11</v>
      </c>
      <c r="D16" s="109"/>
      <c r="E16" s="163"/>
    </row>
    <row r="17" spans="1:5" ht="30" customHeight="1" x14ac:dyDescent="0.15">
      <c r="A17" s="55"/>
      <c r="B17" s="207"/>
      <c r="C17" s="53" t="s">
        <v>12</v>
      </c>
      <c r="D17" s="109"/>
      <c r="E17" s="163"/>
    </row>
    <row r="18" spans="1:5" ht="30" customHeight="1" x14ac:dyDescent="0.15">
      <c r="A18" s="55"/>
      <c r="B18" s="207"/>
      <c r="C18" s="53" t="s">
        <v>13</v>
      </c>
      <c r="D18" s="109"/>
      <c r="E18" s="163"/>
    </row>
    <row r="19" spans="1:5" ht="30" customHeight="1" x14ac:dyDescent="0.15">
      <c r="A19" s="55"/>
      <c r="B19" s="207"/>
      <c r="C19" s="53" t="s">
        <v>14</v>
      </c>
      <c r="D19" s="109"/>
      <c r="E19" s="163"/>
    </row>
    <row r="20" spans="1:5" ht="30" customHeight="1" x14ac:dyDescent="0.15">
      <c r="A20" s="55"/>
      <c r="B20" s="207"/>
      <c r="C20" s="53" t="s">
        <v>15</v>
      </c>
      <c r="D20" s="109"/>
      <c r="E20" s="163"/>
    </row>
    <row r="21" spans="1:5" ht="30" customHeight="1" x14ac:dyDescent="0.15">
      <c r="A21" s="55"/>
      <c r="B21" s="207"/>
      <c r="C21" s="53" t="s">
        <v>16</v>
      </c>
      <c r="D21" s="109"/>
      <c r="E21" s="163"/>
    </row>
    <row r="22" spans="1:5" ht="30" customHeight="1" x14ac:dyDescent="0.15">
      <c r="A22" s="55"/>
      <c r="B22" s="207"/>
      <c r="C22" s="53" t="s">
        <v>17</v>
      </c>
      <c r="D22" s="109"/>
      <c r="E22" s="163"/>
    </row>
    <row r="23" spans="1:5" ht="30" customHeight="1" x14ac:dyDescent="0.15">
      <c r="A23" s="55"/>
      <c r="B23" s="207"/>
      <c r="C23" s="53" t="s">
        <v>18</v>
      </c>
      <c r="D23" s="109"/>
      <c r="E23" s="163"/>
    </row>
    <row r="24" spans="1:5" ht="30" customHeight="1" x14ac:dyDescent="0.15">
      <c r="A24" s="55"/>
      <c r="B24" s="207"/>
      <c r="C24" s="53" t="s">
        <v>19</v>
      </c>
      <c r="D24" s="109"/>
      <c r="E24" s="163"/>
    </row>
    <row r="25" spans="1:5" ht="30" customHeight="1" x14ac:dyDescent="0.15">
      <c r="A25" s="55"/>
      <c r="B25" s="207"/>
      <c r="C25" s="53" t="s">
        <v>20</v>
      </c>
      <c r="D25" s="109"/>
      <c r="E25" s="163"/>
    </row>
    <row r="26" spans="1:5" ht="30" customHeight="1" x14ac:dyDescent="0.15">
      <c r="A26" s="55"/>
      <c r="B26" s="208"/>
      <c r="C26" s="54" t="s">
        <v>21</v>
      </c>
      <c r="D26" s="110">
        <f>SUM(D15:D25)</f>
        <v>0</v>
      </c>
      <c r="E26" s="163"/>
    </row>
    <row r="27" spans="1:5" ht="30" customHeight="1" x14ac:dyDescent="0.15">
      <c r="A27" s="55"/>
      <c r="B27" s="209" t="s">
        <v>22</v>
      </c>
      <c r="C27" s="83" t="s">
        <v>10</v>
      </c>
      <c r="D27" s="111"/>
      <c r="E27" s="163"/>
    </row>
    <row r="28" spans="1:5" ht="30" customHeight="1" x14ac:dyDescent="0.15">
      <c r="A28" s="55"/>
      <c r="B28" s="210"/>
      <c r="C28" s="84" t="s">
        <v>11</v>
      </c>
      <c r="D28" s="112"/>
      <c r="E28" s="163"/>
    </row>
    <row r="29" spans="1:5" ht="30" customHeight="1" x14ac:dyDescent="0.15">
      <c r="A29" s="55"/>
      <c r="B29" s="210"/>
      <c r="C29" s="84" t="s">
        <v>12</v>
      </c>
      <c r="D29" s="112"/>
      <c r="E29" s="163"/>
    </row>
    <row r="30" spans="1:5" ht="30" customHeight="1" x14ac:dyDescent="0.15">
      <c r="A30" s="55"/>
      <c r="B30" s="210"/>
      <c r="C30" s="84" t="s">
        <v>13</v>
      </c>
      <c r="D30" s="112"/>
      <c r="E30" s="163"/>
    </row>
    <row r="31" spans="1:5" ht="30" customHeight="1" x14ac:dyDescent="0.15">
      <c r="A31" s="55"/>
      <c r="B31" s="210"/>
      <c r="C31" s="84" t="s">
        <v>14</v>
      </c>
      <c r="D31" s="112"/>
      <c r="E31" s="163"/>
    </row>
    <row r="32" spans="1:5" ht="30" customHeight="1" x14ac:dyDescent="0.15">
      <c r="A32" s="55"/>
      <c r="B32" s="210"/>
      <c r="C32" s="84" t="s">
        <v>15</v>
      </c>
      <c r="D32" s="112"/>
      <c r="E32" s="163"/>
    </row>
    <row r="33" spans="1:5" ht="30" customHeight="1" x14ac:dyDescent="0.15">
      <c r="A33" s="55"/>
      <c r="B33" s="210"/>
      <c r="C33" s="84" t="s">
        <v>16</v>
      </c>
      <c r="D33" s="112"/>
      <c r="E33" s="163"/>
    </row>
    <row r="34" spans="1:5" ht="30" customHeight="1" x14ac:dyDescent="0.15">
      <c r="A34" s="55"/>
      <c r="B34" s="210"/>
      <c r="C34" s="84" t="s">
        <v>17</v>
      </c>
      <c r="D34" s="112"/>
      <c r="E34" s="163"/>
    </row>
    <row r="35" spans="1:5" ht="30" customHeight="1" x14ac:dyDescent="0.15">
      <c r="A35" s="55"/>
      <c r="B35" s="210"/>
      <c r="C35" s="84" t="s">
        <v>18</v>
      </c>
      <c r="D35" s="112"/>
      <c r="E35" s="163"/>
    </row>
    <row r="36" spans="1:5" ht="30" customHeight="1" x14ac:dyDescent="0.15">
      <c r="A36" s="55"/>
      <c r="B36" s="210"/>
      <c r="C36" s="84" t="s">
        <v>19</v>
      </c>
      <c r="D36" s="112"/>
      <c r="E36" s="163"/>
    </row>
    <row r="37" spans="1:5" ht="30" customHeight="1" x14ac:dyDescent="0.15">
      <c r="A37" s="55"/>
      <c r="B37" s="210"/>
      <c r="C37" s="84" t="s">
        <v>20</v>
      </c>
      <c r="D37" s="112"/>
      <c r="E37" s="163"/>
    </row>
    <row r="38" spans="1:5" ht="30" customHeight="1" x14ac:dyDescent="0.15">
      <c r="A38" s="55"/>
      <c r="B38" s="211"/>
      <c r="C38" s="85" t="s">
        <v>21</v>
      </c>
      <c r="D38" s="113">
        <f>SUM(D27:D37)</f>
        <v>0</v>
      </c>
      <c r="E38" s="163"/>
    </row>
    <row r="39" spans="1:5" ht="30" customHeight="1" x14ac:dyDescent="0.15">
      <c r="A39" s="55"/>
      <c r="B39" s="212" t="s">
        <v>23</v>
      </c>
      <c r="C39" s="86" t="s">
        <v>10</v>
      </c>
      <c r="D39" s="114"/>
      <c r="E39" s="163"/>
    </row>
    <row r="40" spans="1:5" ht="30" customHeight="1" x14ac:dyDescent="0.15">
      <c r="A40" s="55"/>
      <c r="B40" s="210"/>
      <c r="C40" s="84" t="s">
        <v>11</v>
      </c>
      <c r="D40" s="112"/>
      <c r="E40" s="163"/>
    </row>
    <row r="41" spans="1:5" ht="30" customHeight="1" x14ac:dyDescent="0.15">
      <c r="A41" s="55"/>
      <c r="B41" s="210"/>
      <c r="C41" s="84" t="s">
        <v>12</v>
      </c>
      <c r="D41" s="112"/>
      <c r="E41" s="163"/>
    </row>
    <row r="42" spans="1:5" ht="30" customHeight="1" x14ac:dyDescent="0.15">
      <c r="A42" s="55"/>
      <c r="B42" s="210"/>
      <c r="C42" s="84" t="s">
        <v>13</v>
      </c>
      <c r="D42" s="112"/>
      <c r="E42" s="163"/>
    </row>
    <row r="43" spans="1:5" ht="30" customHeight="1" x14ac:dyDescent="0.15">
      <c r="A43" s="55"/>
      <c r="B43" s="210"/>
      <c r="C43" s="84" t="s">
        <v>14</v>
      </c>
      <c r="D43" s="112"/>
      <c r="E43" s="163"/>
    </row>
    <row r="44" spans="1:5" ht="30" customHeight="1" x14ac:dyDescent="0.15">
      <c r="A44" s="55"/>
      <c r="B44" s="210"/>
      <c r="C44" s="84" t="s">
        <v>15</v>
      </c>
      <c r="D44" s="112"/>
      <c r="E44" s="163"/>
    </row>
    <row r="45" spans="1:5" ht="30" customHeight="1" x14ac:dyDescent="0.15">
      <c r="A45" s="55"/>
      <c r="B45" s="210"/>
      <c r="C45" s="84" t="s">
        <v>16</v>
      </c>
      <c r="D45" s="112"/>
      <c r="E45" s="163"/>
    </row>
    <row r="46" spans="1:5" ht="30" customHeight="1" x14ac:dyDescent="0.15">
      <c r="A46" s="55"/>
      <c r="B46" s="210"/>
      <c r="C46" s="84" t="s">
        <v>17</v>
      </c>
      <c r="D46" s="112"/>
      <c r="E46" s="163"/>
    </row>
    <row r="47" spans="1:5" ht="30" customHeight="1" x14ac:dyDescent="0.15">
      <c r="A47" s="55"/>
      <c r="B47" s="210"/>
      <c r="C47" s="84" t="s">
        <v>18</v>
      </c>
      <c r="D47" s="112"/>
      <c r="E47" s="163"/>
    </row>
    <row r="48" spans="1:5" ht="30" customHeight="1" x14ac:dyDescent="0.15">
      <c r="A48" s="55"/>
      <c r="B48" s="210"/>
      <c r="C48" s="84" t="s">
        <v>19</v>
      </c>
      <c r="D48" s="112"/>
      <c r="E48" s="163"/>
    </row>
    <row r="49" spans="1:87" ht="30" customHeight="1" x14ac:dyDescent="0.15">
      <c r="A49" s="55"/>
      <c r="B49" s="210"/>
      <c r="C49" s="84" t="s">
        <v>20</v>
      </c>
      <c r="D49" s="112"/>
      <c r="E49" s="163"/>
    </row>
    <row r="50" spans="1:87" ht="30" customHeight="1" thickBot="1" x14ac:dyDescent="0.2">
      <c r="A50" s="58"/>
      <c r="B50" s="213"/>
      <c r="C50" s="87" t="s">
        <v>21</v>
      </c>
      <c r="D50" s="115">
        <f>SUM(D39:D49)</f>
        <v>0</v>
      </c>
      <c r="E50" s="163"/>
    </row>
    <row r="51" spans="1:87" s="8" customFormat="1" ht="0.6" customHeight="1" thickBot="1" x14ac:dyDescent="0.2">
      <c r="A51" s="179"/>
      <c r="B51" s="180"/>
      <c r="C51" s="181"/>
      <c r="D51" s="182"/>
      <c r="E51" s="163"/>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row>
    <row r="52" spans="1:87" s="5" customFormat="1" ht="51.95" customHeight="1" x14ac:dyDescent="0.15">
      <c r="A52" s="59" t="s">
        <v>8</v>
      </c>
      <c r="B52" s="204" t="s">
        <v>399</v>
      </c>
      <c r="C52" s="205"/>
      <c r="D52" s="116" t="s">
        <v>129</v>
      </c>
      <c r="E52" s="157"/>
      <c r="F52" s="4" t="s">
        <v>194</v>
      </c>
      <c r="G52" s="4"/>
      <c r="H52" s="4"/>
      <c r="I52" s="4"/>
      <c r="J52" s="4"/>
      <c r="K52" s="4"/>
      <c r="L52" s="4"/>
      <c r="M52" s="4"/>
      <c r="N52" s="4"/>
      <c r="O52" s="4"/>
      <c r="P52" s="4"/>
      <c r="Q52" s="4"/>
      <c r="R52" s="4"/>
      <c r="S52" s="4"/>
      <c r="T52" s="4"/>
      <c r="U52" s="4"/>
      <c r="V52" s="4"/>
      <c r="W52" s="4"/>
      <c r="X52" s="4"/>
      <c r="Y52" s="4"/>
    </row>
    <row r="53" spans="1:87" ht="30" customHeight="1" x14ac:dyDescent="0.15">
      <c r="A53" s="77"/>
      <c r="B53" s="78"/>
      <c r="C53" s="79" t="s">
        <v>130</v>
      </c>
      <c r="D53" s="170"/>
      <c r="E53" s="164"/>
    </row>
    <row r="54" spans="1:87" ht="30" customHeight="1" thickBot="1" x14ac:dyDescent="0.2">
      <c r="A54" s="72"/>
      <c r="B54" s="73"/>
      <c r="C54" s="76" t="s">
        <v>131</v>
      </c>
      <c r="D54" s="140"/>
      <c r="E54" s="164"/>
    </row>
    <row r="55" spans="1:87" s="5" customFormat="1" ht="96.6" customHeight="1" x14ac:dyDescent="0.15">
      <c r="A55" s="59" t="s">
        <v>24</v>
      </c>
      <c r="B55" s="204" t="s">
        <v>578</v>
      </c>
      <c r="C55" s="205"/>
      <c r="D55" s="116" t="s">
        <v>28</v>
      </c>
      <c r="E55" s="157"/>
      <c r="F55" s="4" t="s">
        <v>194</v>
      </c>
      <c r="G55" s="4"/>
      <c r="H55" s="4"/>
      <c r="I55" s="4"/>
      <c r="J55" s="4"/>
      <c r="K55" s="4"/>
      <c r="L55" s="4"/>
      <c r="M55" s="4"/>
      <c r="N55" s="4"/>
      <c r="O55" s="4"/>
      <c r="P55" s="4"/>
      <c r="Q55" s="4"/>
      <c r="R55" s="4"/>
      <c r="S55" s="4"/>
      <c r="T55" s="4"/>
      <c r="U55" s="4"/>
      <c r="V55" s="4"/>
      <c r="W55" s="4"/>
      <c r="X55" s="4"/>
      <c r="Y55" s="4"/>
    </row>
    <row r="56" spans="1:87" s="4" customFormat="1" ht="30" customHeight="1" x14ac:dyDescent="0.15">
      <c r="A56" s="141"/>
      <c r="B56" s="69"/>
      <c r="C56" s="74" t="s">
        <v>181</v>
      </c>
      <c r="D56" s="142"/>
      <c r="E56" s="157"/>
    </row>
    <row r="57" spans="1:87" s="4" customFormat="1" ht="30" customHeight="1" thickBot="1" x14ac:dyDescent="0.2">
      <c r="A57" s="137"/>
      <c r="B57" s="138"/>
      <c r="C57" s="82" t="s">
        <v>182</v>
      </c>
      <c r="D57" s="139"/>
      <c r="E57" s="157"/>
    </row>
    <row r="58" spans="1:87" s="5" customFormat="1" ht="168" customHeight="1" x14ac:dyDescent="0.15">
      <c r="A58" s="50" t="s">
        <v>25</v>
      </c>
      <c r="B58" s="198" t="s">
        <v>400</v>
      </c>
      <c r="C58" s="199"/>
      <c r="D58" s="117"/>
      <c r="E58" s="157"/>
      <c r="F58" s="4" t="s">
        <v>194</v>
      </c>
      <c r="G58" s="4"/>
      <c r="H58" s="4"/>
      <c r="I58" s="4"/>
      <c r="J58" s="4"/>
      <c r="K58" s="4"/>
      <c r="L58" s="4"/>
      <c r="M58" s="4"/>
      <c r="N58" s="4"/>
      <c r="O58" s="4"/>
      <c r="P58" s="4"/>
      <c r="Q58" s="4"/>
      <c r="R58" s="4"/>
      <c r="S58" s="4"/>
      <c r="T58" s="4"/>
      <c r="U58" s="4"/>
      <c r="V58" s="4"/>
      <c r="W58" s="4"/>
      <c r="X58" s="4"/>
      <c r="Y58" s="4"/>
    </row>
    <row r="59" spans="1:87" s="7" customFormat="1" ht="30" customHeight="1" x14ac:dyDescent="0.15">
      <c r="A59" s="65"/>
      <c r="B59" s="214">
        <v>1</v>
      </c>
      <c r="C59" s="52" t="s">
        <v>117</v>
      </c>
      <c r="D59" s="118"/>
      <c r="E59" s="157"/>
      <c r="F59" s="6" t="s">
        <v>194</v>
      </c>
      <c r="G59" s="6"/>
      <c r="H59" s="6"/>
      <c r="I59" s="6"/>
      <c r="J59" s="6"/>
      <c r="K59" s="6"/>
      <c r="L59" s="6"/>
      <c r="M59" s="6"/>
      <c r="N59" s="6"/>
      <c r="O59" s="6"/>
      <c r="P59" s="6"/>
      <c r="Q59" s="6"/>
      <c r="R59" s="6"/>
      <c r="S59" s="6"/>
      <c r="T59" s="6"/>
      <c r="U59" s="6"/>
      <c r="V59" s="6"/>
      <c r="W59" s="6"/>
      <c r="X59" s="6"/>
      <c r="Y59" s="6"/>
    </row>
    <row r="60" spans="1:87" s="7" customFormat="1" ht="30" customHeight="1" x14ac:dyDescent="0.15">
      <c r="A60" s="60"/>
      <c r="B60" s="214"/>
      <c r="C60" s="53" t="s">
        <v>204</v>
      </c>
      <c r="D60" s="119"/>
      <c r="E60" s="157"/>
      <c r="F60" s="6" t="s">
        <v>194</v>
      </c>
      <c r="G60" s="6"/>
      <c r="H60" s="6"/>
      <c r="I60" s="6"/>
      <c r="J60" s="6"/>
      <c r="K60" s="6"/>
      <c r="L60" s="6"/>
      <c r="M60" s="6"/>
      <c r="N60" s="6"/>
      <c r="O60" s="6"/>
      <c r="P60" s="6"/>
      <c r="Q60" s="6"/>
      <c r="R60" s="6"/>
      <c r="S60" s="6"/>
      <c r="T60" s="6"/>
      <c r="U60" s="6"/>
      <c r="V60" s="6"/>
      <c r="W60" s="6"/>
      <c r="X60" s="6"/>
      <c r="Y60" s="6"/>
    </row>
    <row r="61" spans="1:87" s="7" customFormat="1" ht="30" customHeight="1" x14ac:dyDescent="0.15">
      <c r="A61" s="61"/>
      <c r="B61" s="214"/>
      <c r="C61" s="88" t="s">
        <v>118</v>
      </c>
      <c r="D61" s="119"/>
      <c r="E61" s="157"/>
      <c r="F61" s="6" t="s">
        <v>194</v>
      </c>
      <c r="G61" s="6"/>
      <c r="H61" s="6"/>
      <c r="I61" s="6"/>
      <c r="J61" s="6"/>
      <c r="K61" s="6"/>
      <c r="L61" s="6"/>
      <c r="M61" s="6"/>
      <c r="N61" s="6"/>
      <c r="O61" s="6"/>
      <c r="P61" s="6"/>
      <c r="Q61" s="6"/>
      <c r="R61" s="6"/>
      <c r="S61" s="6"/>
      <c r="T61" s="6"/>
      <c r="U61" s="6"/>
      <c r="V61" s="6"/>
      <c r="W61" s="6"/>
      <c r="X61" s="6"/>
      <c r="Y61" s="6"/>
    </row>
    <row r="62" spans="1:87" s="7" customFormat="1" ht="30" customHeight="1" x14ac:dyDescent="0.15">
      <c r="A62" s="61"/>
      <c r="B62" s="214"/>
      <c r="C62" s="88" t="s">
        <v>119</v>
      </c>
      <c r="D62" s="119"/>
      <c r="E62" s="157"/>
      <c r="F62" s="6" t="s">
        <v>194</v>
      </c>
      <c r="G62" s="6"/>
      <c r="H62" s="6"/>
      <c r="I62" s="6"/>
      <c r="J62" s="6"/>
      <c r="K62" s="6"/>
      <c r="L62" s="6"/>
      <c r="M62" s="6"/>
      <c r="N62" s="6"/>
      <c r="O62" s="6"/>
      <c r="P62" s="6"/>
      <c r="Q62" s="6"/>
      <c r="R62" s="6"/>
      <c r="S62" s="6"/>
      <c r="T62" s="6"/>
      <c r="U62" s="6"/>
      <c r="V62" s="6"/>
      <c r="W62" s="6"/>
      <c r="X62" s="6"/>
      <c r="Y62" s="6"/>
    </row>
    <row r="63" spans="1:87" s="7" customFormat="1" ht="30" customHeight="1" x14ac:dyDescent="0.15">
      <c r="A63" s="61"/>
      <c r="B63" s="214"/>
      <c r="C63" s="89" t="s">
        <v>120</v>
      </c>
      <c r="D63" s="119"/>
      <c r="E63" s="157"/>
      <c r="F63" s="6" t="s">
        <v>194</v>
      </c>
      <c r="G63" s="6"/>
      <c r="H63" s="6"/>
      <c r="I63" s="6"/>
      <c r="J63" s="6"/>
      <c r="K63" s="6"/>
      <c r="L63" s="6"/>
      <c r="M63" s="6"/>
      <c r="N63" s="6"/>
      <c r="O63" s="6"/>
      <c r="P63" s="6"/>
      <c r="Q63" s="6"/>
      <c r="R63" s="6"/>
      <c r="S63" s="6"/>
      <c r="T63" s="6"/>
      <c r="U63" s="6"/>
      <c r="V63" s="6"/>
      <c r="W63" s="6"/>
      <c r="X63" s="6"/>
      <c r="Y63" s="6"/>
    </row>
    <row r="64" spans="1:87" s="7" customFormat="1" ht="30" customHeight="1" x14ac:dyDescent="0.15">
      <c r="A64" s="61"/>
      <c r="B64" s="214"/>
      <c r="C64" s="89" t="s">
        <v>121</v>
      </c>
      <c r="D64" s="119"/>
      <c r="E64" s="157"/>
      <c r="F64" s="6" t="s">
        <v>194</v>
      </c>
      <c r="G64" s="6"/>
      <c r="H64" s="6"/>
      <c r="I64" s="6"/>
      <c r="J64" s="6"/>
      <c r="K64" s="6"/>
      <c r="L64" s="6"/>
      <c r="M64" s="6"/>
      <c r="N64" s="6"/>
      <c r="O64" s="6"/>
      <c r="P64" s="6"/>
      <c r="Q64" s="6"/>
      <c r="R64" s="6"/>
      <c r="S64" s="6"/>
      <c r="T64" s="6"/>
      <c r="U64" s="6"/>
      <c r="V64" s="6"/>
      <c r="W64" s="6"/>
      <c r="X64" s="6"/>
      <c r="Y64" s="6"/>
    </row>
    <row r="65" spans="1:25" s="7" customFormat="1" ht="30" customHeight="1" x14ac:dyDescent="0.15">
      <c r="A65" s="61"/>
      <c r="B65" s="214"/>
      <c r="C65" s="89" t="s">
        <v>122</v>
      </c>
      <c r="D65" s="119"/>
      <c r="E65" s="157"/>
      <c r="F65" s="6" t="s">
        <v>194</v>
      </c>
      <c r="G65" s="6"/>
      <c r="H65" s="6"/>
      <c r="I65" s="6"/>
      <c r="J65" s="6"/>
      <c r="K65" s="6"/>
      <c r="L65" s="6"/>
      <c r="M65" s="6"/>
      <c r="N65" s="6"/>
      <c r="O65" s="6"/>
      <c r="P65" s="6"/>
      <c r="Q65" s="6"/>
      <c r="R65" s="6"/>
      <c r="S65" s="6"/>
      <c r="T65" s="6"/>
      <c r="U65" s="6"/>
      <c r="V65" s="6"/>
      <c r="W65" s="6"/>
      <c r="X65" s="6"/>
      <c r="Y65" s="6"/>
    </row>
    <row r="66" spans="1:25" s="7" customFormat="1" ht="47.45" customHeight="1" x14ac:dyDescent="0.15">
      <c r="A66" s="61"/>
      <c r="B66" s="214"/>
      <c r="C66" s="90" t="s">
        <v>205</v>
      </c>
      <c r="D66" s="120"/>
      <c r="E66" s="157"/>
      <c r="F66" s="6" t="s">
        <v>194</v>
      </c>
      <c r="G66" s="6"/>
      <c r="H66" s="6"/>
      <c r="I66" s="6"/>
      <c r="J66" s="6"/>
      <c r="K66" s="6"/>
      <c r="L66" s="6"/>
      <c r="M66" s="6"/>
      <c r="N66" s="6"/>
      <c r="O66" s="6"/>
      <c r="P66" s="6"/>
      <c r="Q66" s="6"/>
      <c r="R66" s="6"/>
      <c r="S66" s="6"/>
      <c r="T66" s="6"/>
      <c r="U66" s="6"/>
      <c r="V66" s="6"/>
      <c r="W66" s="6"/>
      <c r="X66" s="6"/>
      <c r="Y66" s="6"/>
    </row>
    <row r="67" spans="1:25" s="7" customFormat="1" ht="30" customHeight="1" x14ac:dyDescent="0.15">
      <c r="A67" s="61"/>
      <c r="B67" s="214">
        <v>2</v>
      </c>
      <c r="C67" s="52" t="s">
        <v>117</v>
      </c>
      <c r="D67" s="118"/>
      <c r="E67" s="157"/>
      <c r="F67" s="6"/>
      <c r="G67" s="6"/>
      <c r="H67" s="6"/>
      <c r="I67" s="6"/>
      <c r="J67" s="6"/>
      <c r="K67" s="6"/>
      <c r="L67" s="6"/>
      <c r="M67" s="6"/>
      <c r="N67" s="6"/>
      <c r="O67" s="6"/>
      <c r="P67" s="6"/>
      <c r="Q67" s="6"/>
      <c r="R67" s="6"/>
      <c r="S67" s="6"/>
      <c r="T67" s="6"/>
      <c r="U67" s="6"/>
      <c r="V67" s="6"/>
      <c r="W67" s="6"/>
      <c r="X67" s="6"/>
      <c r="Y67" s="6"/>
    </row>
    <row r="68" spans="1:25" s="7" customFormat="1" ht="30" customHeight="1" x14ac:dyDescent="0.15">
      <c r="A68" s="61"/>
      <c r="B68" s="214"/>
      <c r="C68" s="53" t="s">
        <v>204</v>
      </c>
      <c r="D68" s="119"/>
      <c r="E68" s="157"/>
      <c r="F68" s="6"/>
      <c r="G68" s="6"/>
      <c r="H68" s="6"/>
      <c r="I68" s="6"/>
      <c r="J68" s="6"/>
      <c r="K68" s="6"/>
      <c r="L68" s="6"/>
      <c r="M68" s="6"/>
      <c r="N68" s="6"/>
      <c r="O68" s="6"/>
      <c r="P68" s="6"/>
      <c r="Q68" s="6"/>
      <c r="R68" s="6"/>
      <c r="S68" s="6"/>
      <c r="T68" s="6"/>
      <c r="U68" s="6"/>
      <c r="V68" s="6"/>
      <c r="W68" s="6"/>
      <c r="X68" s="6"/>
      <c r="Y68" s="6"/>
    </row>
    <row r="69" spans="1:25" s="7" customFormat="1" ht="30" customHeight="1" x14ac:dyDescent="0.15">
      <c r="A69" s="61"/>
      <c r="B69" s="214"/>
      <c r="C69" s="88" t="s">
        <v>118</v>
      </c>
      <c r="D69" s="119"/>
      <c r="E69" s="157"/>
      <c r="F69" s="6"/>
      <c r="G69" s="6"/>
      <c r="H69" s="6"/>
      <c r="I69" s="6"/>
      <c r="J69" s="6"/>
      <c r="K69" s="6"/>
      <c r="L69" s="6"/>
      <c r="M69" s="6"/>
      <c r="N69" s="6"/>
      <c r="O69" s="6"/>
      <c r="P69" s="6"/>
      <c r="Q69" s="6"/>
      <c r="R69" s="6"/>
      <c r="S69" s="6"/>
      <c r="T69" s="6"/>
      <c r="U69" s="6"/>
      <c r="V69" s="6"/>
      <c r="W69" s="6"/>
      <c r="X69" s="6"/>
      <c r="Y69" s="6"/>
    </row>
    <row r="70" spans="1:25" s="7" customFormat="1" ht="30" customHeight="1" x14ac:dyDescent="0.15">
      <c r="A70" s="61"/>
      <c r="B70" s="214"/>
      <c r="C70" s="88" t="s">
        <v>119</v>
      </c>
      <c r="D70" s="119"/>
      <c r="E70" s="157"/>
      <c r="F70" s="6"/>
      <c r="G70" s="6"/>
      <c r="H70" s="6"/>
      <c r="I70" s="6"/>
      <c r="J70" s="6"/>
      <c r="K70" s="6"/>
      <c r="L70" s="6"/>
      <c r="M70" s="6"/>
      <c r="N70" s="6"/>
      <c r="O70" s="6"/>
      <c r="P70" s="6"/>
      <c r="Q70" s="6"/>
      <c r="R70" s="6"/>
      <c r="S70" s="6"/>
      <c r="T70" s="6"/>
      <c r="U70" s="6"/>
      <c r="V70" s="6"/>
      <c r="W70" s="6"/>
      <c r="X70" s="6"/>
      <c r="Y70" s="6"/>
    </row>
    <row r="71" spans="1:25" s="7" customFormat="1" ht="30" customHeight="1" x14ac:dyDescent="0.15">
      <c r="A71" s="61"/>
      <c r="B71" s="214"/>
      <c r="C71" s="89" t="s">
        <v>120</v>
      </c>
      <c r="D71" s="119"/>
      <c r="E71" s="157"/>
      <c r="F71" s="6"/>
      <c r="G71" s="6"/>
      <c r="H71" s="6"/>
      <c r="I71" s="6"/>
      <c r="J71" s="6"/>
      <c r="K71" s="6"/>
      <c r="L71" s="6"/>
      <c r="M71" s="6"/>
      <c r="N71" s="6"/>
      <c r="O71" s="6"/>
      <c r="P71" s="6"/>
      <c r="Q71" s="6"/>
      <c r="R71" s="6"/>
      <c r="S71" s="6"/>
      <c r="T71" s="6"/>
      <c r="U71" s="6"/>
      <c r="V71" s="6"/>
      <c r="W71" s="6"/>
      <c r="X71" s="6"/>
      <c r="Y71" s="6"/>
    </row>
    <row r="72" spans="1:25" s="7" customFormat="1" ht="30" customHeight="1" x14ac:dyDescent="0.15">
      <c r="A72" s="61"/>
      <c r="B72" s="214"/>
      <c r="C72" s="89" t="s">
        <v>121</v>
      </c>
      <c r="D72" s="119"/>
      <c r="E72" s="157"/>
      <c r="F72" s="6"/>
      <c r="G72" s="6"/>
      <c r="H72" s="6"/>
      <c r="I72" s="6"/>
      <c r="J72" s="6"/>
      <c r="K72" s="6"/>
      <c r="L72" s="6"/>
      <c r="M72" s="6"/>
      <c r="N72" s="6"/>
      <c r="O72" s="6"/>
      <c r="P72" s="6"/>
      <c r="Q72" s="6"/>
      <c r="R72" s="6"/>
      <c r="S72" s="6"/>
      <c r="T72" s="6"/>
      <c r="U72" s="6"/>
      <c r="V72" s="6"/>
      <c r="W72" s="6"/>
      <c r="X72" s="6"/>
      <c r="Y72" s="6"/>
    </row>
    <row r="73" spans="1:25" s="7" customFormat="1" ht="30" customHeight="1" x14ac:dyDescent="0.15">
      <c r="A73" s="61"/>
      <c r="B73" s="214"/>
      <c r="C73" s="89" t="s">
        <v>122</v>
      </c>
      <c r="D73" s="119"/>
      <c r="E73" s="157"/>
      <c r="F73" s="6"/>
      <c r="G73" s="6"/>
      <c r="H73" s="6"/>
      <c r="I73" s="6"/>
      <c r="J73" s="6"/>
      <c r="K73" s="6"/>
      <c r="L73" s="6"/>
      <c r="M73" s="6"/>
      <c r="N73" s="6"/>
      <c r="O73" s="6"/>
      <c r="P73" s="6"/>
      <c r="Q73" s="6"/>
      <c r="R73" s="6"/>
      <c r="S73" s="6"/>
      <c r="T73" s="6"/>
      <c r="U73" s="6"/>
      <c r="V73" s="6"/>
      <c r="W73" s="6"/>
      <c r="X73" s="6"/>
      <c r="Y73" s="6"/>
    </row>
    <row r="74" spans="1:25" s="7" customFormat="1" ht="48.6" customHeight="1" x14ac:dyDescent="0.15">
      <c r="A74" s="61"/>
      <c r="B74" s="214"/>
      <c r="C74" s="90" t="s">
        <v>205</v>
      </c>
      <c r="D74" s="120"/>
      <c r="E74" s="157"/>
      <c r="F74" s="6"/>
      <c r="G74" s="6"/>
      <c r="H74" s="6"/>
      <c r="I74" s="6"/>
      <c r="J74" s="6"/>
      <c r="K74" s="6"/>
      <c r="L74" s="6"/>
      <c r="M74" s="6"/>
      <c r="N74" s="6"/>
      <c r="O74" s="6"/>
      <c r="P74" s="6"/>
      <c r="Q74" s="6"/>
      <c r="R74" s="6"/>
      <c r="S74" s="6"/>
      <c r="T74" s="6"/>
      <c r="U74" s="6"/>
      <c r="V74" s="6"/>
      <c r="W74" s="6"/>
      <c r="X74" s="6"/>
      <c r="Y74" s="6"/>
    </row>
    <row r="75" spans="1:25" s="7" customFormat="1" ht="30" customHeight="1" x14ac:dyDescent="0.15">
      <c r="A75" s="61"/>
      <c r="B75" s="214">
        <v>3</v>
      </c>
      <c r="C75" s="52" t="s">
        <v>117</v>
      </c>
      <c r="D75" s="118"/>
      <c r="E75" s="157"/>
      <c r="F75" s="6"/>
      <c r="G75" s="6"/>
      <c r="H75" s="6"/>
      <c r="I75" s="6"/>
      <c r="J75" s="6"/>
      <c r="K75" s="6"/>
      <c r="L75" s="6"/>
      <c r="M75" s="6"/>
      <c r="N75" s="6"/>
      <c r="O75" s="6"/>
      <c r="P75" s="6"/>
      <c r="Q75" s="6"/>
      <c r="R75" s="6"/>
      <c r="S75" s="6"/>
      <c r="T75" s="6"/>
      <c r="U75" s="6"/>
      <c r="V75" s="6"/>
      <c r="W75" s="6"/>
      <c r="X75" s="6"/>
      <c r="Y75" s="6"/>
    </row>
    <row r="76" spans="1:25" s="7" customFormat="1" ht="30" customHeight="1" x14ac:dyDescent="0.15">
      <c r="A76" s="61"/>
      <c r="B76" s="214"/>
      <c r="C76" s="53" t="s">
        <v>204</v>
      </c>
      <c r="D76" s="119"/>
      <c r="E76" s="157"/>
      <c r="F76" s="6"/>
      <c r="G76" s="6"/>
      <c r="H76" s="6"/>
      <c r="I76" s="6"/>
      <c r="J76" s="6"/>
      <c r="K76" s="6"/>
      <c r="L76" s="6"/>
      <c r="M76" s="6"/>
      <c r="N76" s="6"/>
      <c r="O76" s="6"/>
      <c r="P76" s="6"/>
      <c r="Q76" s="6"/>
      <c r="R76" s="6"/>
      <c r="S76" s="6"/>
      <c r="T76" s="6"/>
      <c r="U76" s="6"/>
      <c r="V76" s="6"/>
      <c r="W76" s="6"/>
      <c r="X76" s="6"/>
      <c r="Y76" s="6"/>
    </row>
    <row r="77" spans="1:25" s="7" customFormat="1" ht="30" customHeight="1" x14ac:dyDescent="0.15">
      <c r="A77" s="61"/>
      <c r="B77" s="214"/>
      <c r="C77" s="88" t="s">
        <v>118</v>
      </c>
      <c r="D77" s="119"/>
      <c r="E77" s="157"/>
      <c r="F77" s="6"/>
      <c r="G77" s="6"/>
      <c r="H77" s="6"/>
      <c r="I77" s="6"/>
      <c r="J77" s="6"/>
      <c r="K77" s="6"/>
      <c r="L77" s="6"/>
      <c r="M77" s="6"/>
      <c r="N77" s="6"/>
      <c r="O77" s="6"/>
      <c r="P77" s="6"/>
      <c r="Q77" s="6"/>
      <c r="R77" s="6"/>
      <c r="S77" s="6"/>
      <c r="T77" s="6"/>
      <c r="U77" s="6"/>
      <c r="V77" s="6"/>
      <c r="W77" s="6"/>
      <c r="X77" s="6"/>
      <c r="Y77" s="6"/>
    </row>
    <row r="78" spans="1:25" s="7" customFormat="1" ht="30" customHeight="1" x14ac:dyDescent="0.15">
      <c r="A78" s="61"/>
      <c r="B78" s="214"/>
      <c r="C78" s="88" t="s">
        <v>119</v>
      </c>
      <c r="D78" s="119"/>
      <c r="E78" s="157"/>
      <c r="F78" s="6"/>
      <c r="G78" s="6"/>
      <c r="H78" s="6"/>
      <c r="I78" s="6"/>
      <c r="J78" s="6"/>
      <c r="K78" s="6"/>
      <c r="L78" s="6"/>
      <c r="M78" s="6"/>
      <c r="N78" s="6"/>
      <c r="O78" s="6"/>
      <c r="P78" s="6"/>
      <c r="Q78" s="6"/>
      <c r="R78" s="6"/>
      <c r="S78" s="6"/>
      <c r="T78" s="6"/>
      <c r="U78" s="6"/>
      <c r="V78" s="6"/>
      <c r="W78" s="6"/>
      <c r="X78" s="6"/>
      <c r="Y78" s="6"/>
    </row>
    <row r="79" spans="1:25" s="7" customFormat="1" ht="30" customHeight="1" x14ac:dyDescent="0.15">
      <c r="A79" s="61"/>
      <c r="B79" s="214"/>
      <c r="C79" s="89" t="s">
        <v>120</v>
      </c>
      <c r="D79" s="119"/>
      <c r="E79" s="157"/>
      <c r="F79" s="6"/>
      <c r="G79" s="6"/>
      <c r="H79" s="6"/>
      <c r="I79" s="6"/>
      <c r="J79" s="6"/>
      <c r="K79" s="6"/>
      <c r="L79" s="6"/>
      <c r="M79" s="6"/>
      <c r="N79" s="6"/>
      <c r="O79" s="6"/>
      <c r="P79" s="6"/>
      <c r="Q79" s="6"/>
      <c r="R79" s="6"/>
      <c r="S79" s="6"/>
      <c r="T79" s="6"/>
      <c r="U79" s="6"/>
      <c r="V79" s="6"/>
      <c r="W79" s="6"/>
      <c r="X79" s="6"/>
      <c r="Y79" s="6"/>
    </row>
    <row r="80" spans="1:25" s="7" customFormat="1" ht="30" customHeight="1" x14ac:dyDescent="0.15">
      <c r="A80" s="61"/>
      <c r="B80" s="214"/>
      <c r="C80" s="89" t="s">
        <v>121</v>
      </c>
      <c r="D80" s="119"/>
      <c r="E80" s="157"/>
      <c r="F80" s="6"/>
      <c r="G80" s="6"/>
      <c r="H80" s="6"/>
      <c r="I80" s="6"/>
      <c r="J80" s="6"/>
      <c r="K80" s="6"/>
      <c r="L80" s="6"/>
      <c r="M80" s="6"/>
      <c r="N80" s="6"/>
      <c r="O80" s="6"/>
      <c r="P80" s="6"/>
      <c r="Q80" s="6"/>
      <c r="R80" s="6"/>
      <c r="S80" s="6"/>
      <c r="T80" s="6"/>
      <c r="U80" s="6"/>
      <c r="V80" s="6"/>
      <c r="W80" s="6"/>
      <c r="X80" s="6"/>
      <c r="Y80" s="6"/>
    </row>
    <row r="81" spans="1:25" s="7" customFormat="1" ht="30" customHeight="1" x14ac:dyDescent="0.15">
      <c r="A81" s="61"/>
      <c r="B81" s="214"/>
      <c r="C81" s="89" t="s">
        <v>122</v>
      </c>
      <c r="D81" s="119"/>
      <c r="E81" s="157"/>
      <c r="F81" s="6"/>
      <c r="G81" s="6"/>
      <c r="H81" s="6"/>
      <c r="I81" s="6"/>
      <c r="J81" s="6"/>
      <c r="K81" s="6"/>
      <c r="L81" s="6"/>
      <c r="M81" s="6"/>
      <c r="N81" s="6"/>
      <c r="O81" s="6"/>
      <c r="P81" s="6"/>
      <c r="Q81" s="6"/>
      <c r="R81" s="6"/>
      <c r="S81" s="6"/>
      <c r="T81" s="6"/>
      <c r="U81" s="6"/>
      <c r="V81" s="6"/>
      <c r="W81" s="6"/>
      <c r="X81" s="6"/>
      <c r="Y81" s="6"/>
    </row>
    <row r="82" spans="1:25" s="7" customFormat="1" ht="51" customHeight="1" x14ac:dyDescent="0.15">
      <c r="A82" s="61"/>
      <c r="B82" s="214"/>
      <c r="C82" s="90" t="s">
        <v>205</v>
      </c>
      <c r="D82" s="120"/>
      <c r="E82" s="157"/>
      <c r="F82" s="6"/>
      <c r="G82" s="6"/>
      <c r="H82" s="6"/>
      <c r="I82" s="6"/>
      <c r="J82" s="6"/>
      <c r="K82" s="6"/>
      <c r="L82" s="6"/>
      <c r="M82" s="6"/>
      <c r="N82" s="6"/>
      <c r="O82" s="6"/>
      <c r="P82" s="6"/>
      <c r="Q82" s="6"/>
      <c r="R82" s="6"/>
      <c r="S82" s="6"/>
      <c r="T82" s="6"/>
      <c r="U82" s="6"/>
      <c r="V82" s="6"/>
      <c r="W82" s="6"/>
      <c r="X82" s="6"/>
      <c r="Y82" s="6"/>
    </row>
    <row r="83" spans="1:25" s="7" customFormat="1" ht="30" customHeight="1" x14ac:dyDescent="0.15">
      <c r="A83" s="61"/>
      <c r="B83" s="214">
        <v>4</v>
      </c>
      <c r="C83" s="52" t="s">
        <v>117</v>
      </c>
      <c r="D83" s="118"/>
      <c r="E83" s="157"/>
      <c r="F83" s="6"/>
      <c r="G83" s="6"/>
      <c r="H83" s="6"/>
      <c r="I83" s="6"/>
      <c r="J83" s="6"/>
      <c r="K83" s="6"/>
      <c r="L83" s="6"/>
      <c r="M83" s="6"/>
      <c r="N83" s="6"/>
      <c r="O83" s="6"/>
      <c r="P83" s="6"/>
      <c r="Q83" s="6"/>
      <c r="R83" s="6"/>
      <c r="S83" s="6"/>
      <c r="T83" s="6"/>
      <c r="U83" s="6"/>
      <c r="V83" s="6"/>
      <c r="W83" s="6"/>
      <c r="X83" s="6"/>
      <c r="Y83" s="6"/>
    </row>
    <row r="84" spans="1:25" s="7" customFormat="1" ht="30" customHeight="1" x14ac:dyDescent="0.15">
      <c r="A84" s="61"/>
      <c r="B84" s="214"/>
      <c r="C84" s="53" t="s">
        <v>204</v>
      </c>
      <c r="D84" s="119"/>
      <c r="E84" s="157"/>
      <c r="F84" s="6"/>
      <c r="G84" s="6"/>
      <c r="H84" s="6"/>
      <c r="I84" s="6"/>
      <c r="J84" s="6"/>
      <c r="K84" s="6"/>
      <c r="L84" s="6"/>
      <c r="M84" s="6"/>
      <c r="N84" s="6"/>
      <c r="O84" s="6"/>
      <c r="P84" s="6"/>
      <c r="Q84" s="6"/>
      <c r="R84" s="6"/>
      <c r="S84" s="6"/>
      <c r="T84" s="6"/>
      <c r="U84" s="6"/>
      <c r="V84" s="6"/>
      <c r="W84" s="6"/>
      <c r="X84" s="6"/>
      <c r="Y84" s="6"/>
    </row>
    <row r="85" spans="1:25" s="7" customFormat="1" ht="30" customHeight="1" x14ac:dyDescent="0.15">
      <c r="A85" s="61"/>
      <c r="B85" s="214"/>
      <c r="C85" s="88" t="s">
        <v>118</v>
      </c>
      <c r="D85" s="119"/>
      <c r="E85" s="157"/>
      <c r="F85" s="6"/>
      <c r="G85" s="6"/>
      <c r="H85" s="6"/>
      <c r="I85" s="6"/>
      <c r="J85" s="6"/>
      <c r="K85" s="6"/>
      <c r="L85" s="6"/>
      <c r="M85" s="6"/>
      <c r="N85" s="6"/>
      <c r="O85" s="6"/>
      <c r="P85" s="6"/>
      <c r="Q85" s="6"/>
      <c r="R85" s="6"/>
      <c r="S85" s="6"/>
      <c r="T85" s="6"/>
      <c r="U85" s="6"/>
      <c r="V85" s="6"/>
      <c r="W85" s="6"/>
      <c r="X85" s="6"/>
      <c r="Y85" s="6"/>
    </row>
    <row r="86" spans="1:25" s="7" customFormat="1" ht="30" customHeight="1" x14ac:dyDescent="0.15">
      <c r="A86" s="61"/>
      <c r="B86" s="214"/>
      <c r="C86" s="88" t="s">
        <v>119</v>
      </c>
      <c r="D86" s="119"/>
      <c r="E86" s="157"/>
      <c r="F86" s="6"/>
      <c r="G86" s="6"/>
      <c r="H86" s="6"/>
      <c r="I86" s="6"/>
      <c r="J86" s="6"/>
      <c r="K86" s="6"/>
      <c r="L86" s="6"/>
      <c r="M86" s="6"/>
      <c r="N86" s="6"/>
      <c r="O86" s="6"/>
      <c r="P86" s="6"/>
      <c r="Q86" s="6"/>
      <c r="R86" s="6"/>
      <c r="S86" s="6"/>
      <c r="T86" s="6"/>
      <c r="U86" s="6"/>
      <c r="V86" s="6"/>
      <c r="W86" s="6"/>
      <c r="X86" s="6"/>
      <c r="Y86" s="6"/>
    </row>
    <row r="87" spans="1:25" s="7" customFormat="1" ht="30" customHeight="1" x14ac:dyDescent="0.15">
      <c r="A87" s="61"/>
      <c r="B87" s="214"/>
      <c r="C87" s="89" t="s">
        <v>120</v>
      </c>
      <c r="D87" s="119"/>
      <c r="E87" s="157"/>
      <c r="F87" s="6"/>
      <c r="G87" s="6"/>
      <c r="H87" s="6"/>
      <c r="I87" s="6"/>
      <c r="J87" s="6"/>
      <c r="K87" s="6"/>
      <c r="L87" s="6"/>
      <c r="M87" s="6"/>
      <c r="N87" s="6"/>
      <c r="O87" s="6"/>
      <c r="P87" s="6"/>
      <c r="Q87" s="6"/>
      <c r="R87" s="6"/>
      <c r="S87" s="6"/>
      <c r="T87" s="6"/>
      <c r="U87" s="6"/>
      <c r="V87" s="6"/>
      <c r="W87" s="6"/>
      <c r="X87" s="6"/>
      <c r="Y87" s="6"/>
    </row>
    <row r="88" spans="1:25" s="7" customFormat="1" ht="30" customHeight="1" x14ac:dyDescent="0.15">
      <c r="A88" s="61"/>
      <c r="B88" s="214"/>
      <c r="C88" s="89" t="s">
        <v>121</v>
      </c>
      <c r="D88" s="119"/>
      <c r="E88" s="157"/>
      <c r="F88" s="6"/>
      <c r="G88" s="6"/>
      <c r="H88" s="6"/>
      <c r="I88" s="6"/>
      <c r="J88" s="6"/>
      <c r="K88" s="6"/>
      <c r="L88" s="6"/>
      <c r="M88" s="6"/>
      <c r="N88" s="6"/>
      <c r="O88" s="6"/>
      <c r="P88" s="6"/>
      <c r="Q88" s="6"/>
      <c r="R88" s="6"/>
      <c r="S88" s="6"/>
      <c r="T88" s="6"/>
      <c r="U88" s="6"/>
      <c r="V88" s="6"/>
      <c r="W88" s="6"/>
      <c r="X88" s="6"/>
      <c r="Y88" s="6"/>
    </row>
    <row r="89" spans="1:25" s="7" customFormat="1" ht="30" customHeight="1" x14ac:dyDescent="0.15">
      <c r="A89" s="61"/>
      <c r="B89" s="214"/>
      <c r="C89" s="89" t="s">
        <v>122</v>
      </c>
      <c r="D89" s="119"/>
      <c r="E89" s="157"/>
      <c r="F89" s="6"/>
      <c r="G89" s="6"/>
      <c r="H89" s="6"/>
      <c r="I89" s="6"/>
      <c r="J89" s="6"/>
      <c r="K89" s="6"/>
      <c r="L89" s="6"/>
      <c r="M89" s="6"/>
      <c r="N89" s="6"/>
      <c r="O89" s="6"/>
      <c r="P89" s="6"/>
      <c r="Q89" s="6"/>
      <c r="R89" s="6"/>
      <c r="S89" s="6"/>
      <c r="T89" s="6"/>
      <c r="U89" s="6"/>
      <c r="V89" s="6"/>
      <c r="W89" s="6"/>
      <c r="X89" s="6"/>
      <c r="Y89" s="6"/>
    </row>
    <row r="90" spans="1:25" s="7" customFormat="1" ht="45.6" customHeight="1" x14ac:dyDescent="0.15">
      <c r="A90" s="61"/>
      <c r="B90" s="214"/>
      <c r="C90" s="90" t="s">
        <v>205</v>
      </c>
      <c r="D90" s="120"/>
      <c r="E90" s="157"/>
      <c r="F90" s="6"/>
      <c r="G90" s="6"/>
      <c r="H90" s="6"/>
      <c r="I90" s="6"/>
      <c r="J90" s="6"/>
      <c r="K90" s="6"/>
      <c r="L90" s="6"/>
      <c r="M90" s="6"/>
      <c r="N90" s="6"/>
      <c r="O90" s="6"/>
      <c r="P90" s="6"/>
      <c r="Q90" s="6"/>
      <c r="R90" s="6"/>
      <c r="S90" s="6"/>
      <c r="T90" s="6"/>
      <c r="U90" s="6"/>
      <c r="V90" s="6"/>
      <c r="W90" s="6"/>
      <c r="X90" s="6"/>
      <c r="Y90" s="6"/>
    </row>
    <row r="91" spans="1:25" s="7" customFormat="1" ht="30" customHeight="1" x14ac:dyDescent="0.15">
      <c r="A91" s="61"/>
      <c r="B91" s="214">
        <v>5</v>
      </c>
      <c r="C91" s="52" t="s">
        <v>117</v>
      </c>
      <c r="D91" s="118"/>
      <c r="E91" s="157"/>
      <c r="F91" s="6"/>
      <c r="G91" s="6"/>
      <c r="H91" s="6"/>
      <c r="I91" s="6"/>
      <c r="J91" s="6"/>
      <c r="K91" s="6"/>
      <c r="L91" s="6"/>
      <c r="M91" s="6"/>
      <c r="N91" s="6"/>
      <c r="O91" s="6"/>
      <c r="P91" s="6"/>
      <c r="Q91" s="6"/>
      <c r="R91" s="6"/>
      <c r="S91" s="6"/>
      <c r="T91" s="6"/>
      <c r="U91" s="6"/>
      <c r="V91" s="6"/>
      <c r="W91" s="6"/>
      <c r="X91" s="6"/>
      <c r="Y91" s="6"/>
    </row>
    <row r="92" spans="1:25" s="7" customFormat="1" ht="30" customHeight="1" x14ac:dyDescent="0.15">
      <c r="A92" s="61"/>
      <c r="B92" s="214"/>
      <c r="C92" s="53" t="s">
        <v>204</v>
      </c>
      <c r="D92" s="119"/>
      <c r="E92" s="157"/>
      <c r="F92" s="6"/>
      <c r="G92" s="6"/>
      <c r="H92" s="6"/>
      <c r="I92" s="6"/>
      <c r="J92" s="6"/>
      <c r="K92" s="6"/>
      <c r="L92" s="6"/>
      <c r="M92" s="6"/>
      <c r="N92" s="6"/>
      <c r="O92" s="6"/>
      <c r="P92" s="6"/>
      <c r="Q92" s="6"/>
      <c r="R92" s="6"/>
      <c r="S92" s="6"/>
      <c r="T92" s="6"/>
      <c r="U92" s="6"/>
      <c r="V92" s="6"/>
      <c r="W92" s="6"/>
      <c r="X92" s="6"/>
      <c r="Y92" s="6"/>
    </row>
    <row r="93" spans="1:25" s="7" customFormat="1" ht="30" customHeight="1" x14ac:dyDescent="0.15">
      <c r="A93" s="61"/>
      <c r="B93" s="214"/>
      <c r="C93" s="88" t="s">
        <v>118</v>
      </c>
      <c r="D93" s="119"/>
      <c r="E93" s="157"/>
      <c r="F93" s="6"/>
      <c r="G93" s="6"/>
      <c r="H93" s="6"/>
      <c r="I93" s="6"/>
      <c r="J93" s="6"/>
      <c r="K93" s="6"/>
      <c r="L93" s="6"/>
      <c r="M93" s="6"/>
      <c r="N93" s="6"/>
      <c r="O93" s="6"/>
      <c r="P93" s="6"/>
      <c r="Q93" s="6"/>
      <c r="R93" s="6"/>
      <c r="S93" s="6"/>
      <c r="T93" s="6"/>
      <c r="U93" s="6"/>
      <c r="V93" s="6"/>
      <c r="W93" s="6"/>
      <c r="X93" s="6"/>
      <c r="Y93" s="6"/>
    </row>
    <row r="94" spans="1:25" s="7" customFormat="1" ht="30" customHeight="1" x14ac:dyDescent="0.15">
      <c r="A94" s="61"/>
      <c r="B94" s="214"/>
      <c r="C94" s="88" t="s">
        <v>119</v>
      </c>
      <c r="D94" s="119"/>
      <c r="E94" s="157"/>
      <c r="F94" s="6"/>
      <c r="G94" s="6"/>
      <c r="H94" s="6"/>
      <c r="I94" s="6"/>
      <c r="J94" s="6"/>
      <c r="K94" s="6"/>
      <c r="L94" s="6"/>
      <c r="M94" s="6"/>
      <c r="N94" s="6"/>
      <c r="O94" s="6"/>
      <c r="P94" s="6"/>
      <c r="Q94" s="6"/>
      <c r="R94" s="6"/>
      <c r="S94" s="6"/>
      <c r="T94" s="6"/>
      <c r="U94" s="6"/>
      <c r="V94" s="6"/>
      <c r="W94" s="6"/>
      <c r="X94" s="6"/>
      <c r="Y94" s="6"/>
    </row>
    <row r="95" spans="1:25" s="7" customFormat="1" ht="30" customHeight="1" x14ac:dyDescent="0.15">
      <c r="A95" s="61"/>
      <c r="B95" s="214"/>
      <c r="C95" s="89" t="s">
        <v>120</v>
      </c>
      <c r="D95" s="119"/>
      <c r="E95" s="157"/>
      <c r="F95" s="6"/>
      <c r="G95" s="6"/>
      <c r="H95" s="6"/>
      <c r="I95" s="6"/>
      <c r="J95" s="6"/>
      <c r="K95" s="6"/>
      <c r="L95" s="6"/>
      <c r="M95" s="6"/>
      <c r="N95" s="6"/>
      <c r="O95" s="6"/>
      <c r="P95" s="6"/>
      <c r="Q95" s="6"/>
      <c r="R95" s="6"/>
      <c r="S95" s="6"/>
      <c r="T95" s="6"/>
      <c r="U95" s="6"/>
      <c r="V95" s="6"/>
      <c r="W95" s="6"/>
      <c r="X95" s="6"/>
      <c r="Y95" s="6"/>
    </row>
    <row r="96" spans="1:25" s="7" customFormat="1" ht="30" customHeight="1" x14ac:dyDescent="0.15">
      <c r="A96" s="61"/>
      <c r="B96" s="214"/>
      <c r="C96" s="89" t="s">
        <v>121</v>
      </c>
      <c r="D96" s="119"/>
      <c r="E96" s="157"/>
      <c r="F96" s="6"/>
      <c r="G96" s="6"/>
      <c r="H96" s="6"/>
      <c r="I96" s="6"/>
      <c r="J96" s="6"/>
      <c r="K96" s="6"/>
      <c r="L96" s="6"/>
      <c r="M96" s="6"/>
      <c r="N96" s="6"/>
      <c r="O96" s="6"/>
      <c r="P96" s="6"/>
      <c r="Q96" s="6"/>
      <c r="R96" s="6"/>
      <c r="S96" s="6"/>
      <c r="T96" s="6"/>
      <c r="U96" s="6"/>
      <c r="V96" s="6"/>
      <c r="W96" s="6"/>
      <c r="X96" s="6"/>
      <c r="Y96" s="6"/>
    </row>
    <row r="97" spans="1:25" s="7" customFormat="1" ht="30" customHeight="1" x14ac:dyDescent="0.15">
      <c r="A97" s="61"/>
      <c r="B97" s="214"/>
      <c r="C97" s="89" t="s">
        <v>122</v>
      </c>
      <c r="D97" s="119"/>
      <c r="E97" s="157"/>
      <c r="F97" s="6"/>
      <c r="G97" s="6"/>
      <c r="H97" s="6"/>
      <c r="I97" s="6"/>
      <c r="J97" s="6"/>
      <c r="K97" s="6"/>
      <c r="L97" s="6"/>
      <c r="M97" s="6"/>
      <c r="N97" s="6"/>
      <c r="O97" s="6"/>
      <c r="P97" s="6"/>
      <c r="Q97" s="6"/>
      <c r="R97" s="6"/>
      <c r="S97" s="6"/>
      <c r="T97" s="6"/>
      <c r="U97" s="6"/>
      <c r="V97" s="6"/>
      <c r="W97" s="6"/>
      <c r="X97" s="6"/>
      <c r="Y97" s="6"/>
    </row>
    <row r="98" spans="1:25" s="7" customFormat="1" ht="48.6" customHeight="1" x14ac:dyDescent="0.15">
      <c r="A98" s="61"/>
      <c r="B98" s="214"/>
      <c r="C98" s="90" t="s">
        <v>205</v>
      </c>
      <c r="D98" s="120"/>
      <c r="E98" s="157"/>
      <c r="F98" s="6"/>
      <c r="G98" s="6"/>
      <c r="H98" s="6"/>
      <c r="I98" s="6"/>
      <c r="J98" s="6"/>
      <c r="K98" s="6"/>
      <c r="L98" s="6"/>
      <c r="M98" s="6"/>
      <c r="N98" s="6"/>
      <c r="O98" s="6"/>
      <c r="P98" s="6"/>
      <c r="Q98" s="6"/>
      <c r="R98" s="6"/>
      <c r="S98" s="6"/>
      <c r="T98" s="6"/>
      <c r="U98" s="6"/>
      <c r="V98" s="6"/>
      <c r="W98" s="6"/>
      <c r="X98" s="6"/>
      <c r="Y98" s="6"/>
    </row>
    <row r="99" spans="1:25" s="7" customFormat="1" ht="30" customHeight="1" x14ac:dyDescent="0.15">
      <c r="A99" s="61"/>
      <c r="B99" s="214">
        <v>6</v>
      </c>
      <c r="C99" s="52" t="s">
        <v>117</v>
      </c>
      <c r="D99" s="118"/>
      <c r="E99" s="157"/>
      <c r="F99" s="6"/>
      <c r="G99" s="6"/>
      <c r="H99" s="6"/>
      <c r="I99" s="6"/>
      <c r="J99" s="6"/>
      <c r="K99" s="6"/>
      <c r="L99" s="6"/>
      <c r="M99" s="6"/>
      <c r="N99" s="6"/>
      <c r="O99" s="6"/>
      <c r="P99" s="6"/>
      <c r="Q99" s="6"/>
      <c r="R99" s="6"/>
      <c r="S99" s="6"/>
      <c r="T99" s="6"/>
      <c r="U99" s="6"/>
      <c r="V99" s="6"/>
      <c r="W99" s="6"/>
      <c r="X99" s="6"/>
      <c r="Y99" s="6"/>
    </row>
    <row r="100" spans="1:25" s="7" customFormat="1" ht="30" customHeight="1" x14ac:dyDescent="0.15">
      <c r="A100" s="61"/>
      <c r="B100" s="214"/>
      <c r="C100" s="53" t="s">
        <v>204</v>
      </c>
      <c r="D100" s="119"/>
      <c r="E100" s="157"/>
      <c r="F100" s="6"/>
      <c r="G100" s="6"/>
      <c r="H100" s="6"/>
      <c r="I100" s="6"/>
      <c r="J100" s="6"/>
      <c r="K100" s="6"/>
      <c r="L100" s="6"/>
      <c r="M100" s="6"/>
      <c r="N100" s="6"/>
      <c r="O100" s="6"/>
      <c r="P100" s="6"/>
      <c r="Q100" s="6"/>
      <c r="R100" s="6"/>
      <c r="S100" s="6"/>
      <c r="T100" s="6"/>
      <c r="U100" s="6"/>
      <c r="V100" s="6"/>
      <c r="W100" s="6"/>
      <c r="X100" s="6"/>
      <c r="Y100" s="6"/>
    </row>
    <row r="101" spans="1:25" s="7" customFormat="1" ht="30" customHeight="1" x14ac:dyDescent="0.15">
      <c r="A101" s="61"/>
      <c r="B101" s="214"/>
      <c r="C101" s="88" t="s">
        <v>118</v>
      </c>
      <c r="D101" s="119"/>
      <c r="E101" s="157"/>
      <c r="F101" s="6"/>
      <c r="G101" s="6"/>
      <c r="H101" s="6"/>
      <c r="I101" s="6"/>
      <c r="J101" s="6"/>
      <c r="K101" s="6"/>
      <c r="L101" s="6"/>
      <c r="M101" s="6"/>
      <c r="N101" s="6"/>
      <c r="O101" s="6"/>
      <c r="P101" s="6"/>
      <c r="Q101" s="6"/>
      <c r="R101" s="6"/>
      <c r="S101" s="6"/>
      <c r="T101" s="6"/>
      <c r="U101" s="6"/>
      <c r="V101" s="6"/>
      <c r="W101" s="6"/>
      <c r="X101" s="6"/>
      <c r="Y101" s="6"/>
    </row>
    <row r="102" spans="1:25" s="7" customFormat="1" ht="30" customHeight="1" x14ac:dyDescent="0.15">
      <c r="A102" s="61"/>
      <c r="B102" s="214"/>
      <c r="C102" s="88" t="s">
        <v>119</v>
      </c>
      <c r="D102" s="119"/>
      <c r="E102" s="157"/>
      <c r="F102" s="6"/>
      <c r="G102" s="6"/>
      <c r="H102" s="6"/>
      <c r="I102" s="6"/>
      <c r="J102" s="6"/>
      <c r="K102" s="6"/>
      <c r="L102" s="6"/>
      <c r="M102" s="6"/>
      <c r="N102" s="6"/>
      <c r="O102" s="6"/>
      <c r="P102" s="6"/>
      <c r="Q102" s="6"/>
      <c r="R102" s="6"/>
      <c r="S102" s="6"/>
      <c r="T102" s="6"/>
      <c r="U102" s="6"/>
      <c r="V102" s="6"/>
      <c r="W102" s="6"/>
      <c r="X102" s="6"/>
      <c r="Y102" s="6"/>
    </row>
    <row r="103" spans="1:25" s="7" customFormat="1" ht="30" customHeight="1" x14ac:dyDescent="0.15">
      <c r="A103" s="61"/>
      <c r="B103" s="214"/>
      <c r="C103" s="89" t="s">
        <v>120</v>
      </c>
      <c r="D103" s="119"/>
      <c r="E103" s="157"/>
      <c r="F103" s="6"/>
      <c r="G103" s="6"/>
      <c r="H103" s="6"/>
      <c r="I103" s="6"/>
      <c r="J103" s="6"/>
      <c r="K103" s="6"/>
      <c r="L103" s="6"/>
      <c r="M103" s="6"/>
      <c r="N103" s="6"/>
      <c r="O103" s="6"/>
      <c r="P103" s="6"/>
      <c r="Q103" s="6"/>
      <c r="R103" s="6"/>
      <c r="S103" s="6"/>
      <c r="T103" s="6"/>
      <c r="U103" s="6"/>
      <c r="V103" s="6"/>
      <c r="W103" s="6"/>
      <c r="X103" s="6"/>
      <c r="Y103" s="6"/>
    </row>
    <row r="104" spans="1:25" s="7" customFormat="1" ht="30" customHeight="1" x14ac:dyDescent="0.15">
      <c r="A104" s="61"/>
      <c r="B104" s="214"/>
      <c r="C104" s="89" t="s">
        <v>121</v>
      </c>
      <c r="D104" s="119"/>
      <c r="E104" s="157"/>
      <c r="F104" s="6"/>
      <c r="G104" s="6"/>
      <c r="H104" s="6"/>
      <c r="I104" s="6"/>
      <c r="J104" s="6"/>
      <c r="K104" s="6"/>
      <c r="L104" s="6"/>
      <c r="M104" s="6"/>
      <c r="N104" s="6"/>
      <c r="O104" s="6"/>
      <c r="P104" s="6"/>
      <c r="Q104" s="6"/>
      <c r="R104" s="6"/>
      <c r="S104" s="6"/>
      <c r="T104" s="6"/>
      <c r="U104" s="6"/>
      <c r="V104" s="6"/>
      <c r="W104" s="6"/>
      <c r="X104" s="6"/>
      <c r="Y104" s="6"/>
    </row>
    <row r="105" spans="1:25" s="7" customFormat="1" ht="30" customHeight="1" x14ac:dyDescent="0.15">
      <c r="A105" s="61"/>
      <c r="B105" s="214"/>
      <c r="C105" s="89" t="s">
        <v>122</v>
      </c>
      <c r="D105" s="119"/>
      <c r="E105" s="157"/>
      <c r="F105" s="6"/>
      <c r="G105" s="6"/>
      <c r="H105" s="6"/>
      <c r="I105" s="6"/>
      <c r="J105" s="6"/>
      <c r="K105" s="6"/>
      <c r="L105" s="6"/>
      <c r="M105" s="6"/>
      <c r="N105" s="6"/>
      <c r="O105" s="6"/>
      <c r="P105" s="6"/>
      <c r="Q105" s="6"/>
      <c r="R105" s="6"/>
      <c r="S105" s="6"/>
      <c r="T105" s="6"/>
      <c r="U105" s="6"/>
      <c r="V105" s="6"/>
      <c r="W105" s="6"/>
      <c r="X105" s="6"/>
      <c r="Y105" s="6"/>
    </row>
    <row r="106" spans="1:25" s="7" customFormat="1" ht="45.95" customHeight="1" x14ac:dyDescent="0.15">
      <c r="A106" s="61"/>
      <c r="B106" s="214"/>
      <c r="C106" s="90" t="s">
        <v>205</v>
      </c>
      <c r="D106" s="120"/>
      <c r="E106" s="157"/>
      <c r="F106" s="6"/>
      <c r="G106" s="6"/>
      <c r="H106" s="6"/>
      <c r="I106" s="6"/>
      <c r="J106" s="6"/>
      <c r="K106" s="6"/>
      <c r="L106" s="6"/>
      <c r="M106" s="6"/>
      <c r="N106" s="6"/>
      <c r="O106" s="6"/>
      <c r="P106" s="6"/>
      <c r="Q106" s="6"/>
      <c r="R106" s="6"/>
      <c r="S106" s="6"/>
      <c r="T106" s="6"/>
      <c r="U106" s="6"/>
      <c r="V106" s="6"/>
      <c r="W106" s="6"/>
      <c r="X106" s="6"/>
      <c r="Y106" s="6"/>
    </row>
    <row r="107" spans="1:25" s="7" customFormat="1" ht="30" customHeight="1" x14ac:dyDescent="0.15">
      <c r="A107" s="61"/>
      <c r="B107" s="214">
        <v>7</v>
      </c>
      <c r="C107" s="52" t="s">
        <v>117</v>
      </c>
      <c r="D107" s="118"/>
      <c r="E107" s="157"/>
      <c r="F107" s="6"/>
      <c r="G107" s="6"/>
      <c r="H107" s="6"/>
      <c r="I107" s="6"/>
      <c r="J107" s="6"/>
      <c r="K107" s="6"/>
      <c r="L107" s="6"/>
      <c r="M107" s="6"/>
      <c r="N107" s="6"/>
      <c r="O107" s="6"/>
      <c r="P107" s="6"/>
      <c r="Q107" s="6"/>
      <c r="R107" s="6"/>
      <c r="S107" s="6"/>
      <c r="T107" s="6"/>
      <c r="U107" s="6"/>
      <c r="V107" s="6"/>
      <c r="W107" s="6"/>
      <c r="X107" s="6"/>
      <c r="Y107" s="6"/>
    </row>
    <row r="108" spans="1:25" s="7" customFormat="1" ht="30" customHeight="1" x14ac:dyDescent="0.15">
      <c r="A108" s="61"/>
      <c r="B108" s="214"/>
      <c r="C108" s="53" t="s">
        <v>204</v>
      </c>
      <c r="D108" s="119"/>
      <c r="E108" s="157"/>
      <c r="F108" s="6"/>
      <c r="G108" s="6"/>
      <c r="H108" s="6"/>
      <c r="I108" s="6"/>
      <c r="J108" s="6"/>
      <c r="K108" s="6"/>
      <c r="L108" s="6"/>
      <c r="M108" s="6"/>
      <c r="N108" s="6"/>
      <c r="O108" s="6"/>
      <c r="P108" s="6"/>
      <c r="Q108" s="6"/>
      <c r="R108" s="6"/>
      <c r="S108" s="6"/>
      <c r="T108" s="6"/>
      <c r="U108" s="6"/>
      <c r="V108" s="6"/>
      <c r="W108" s="6"/>
      <c r="X108" s="6"/>
      <c r="Y108" s="6"/>
    </row>
    <row r="109" spans="1:25" s="7" customFormat="1" ht="30" customHeight="1" x14ac:dyDescent="0.15">
      <c r="A109" s="61"/>
      <c r="B109" s="214"/>
      <c r="C109" s="88" t="s">
        <v>118</v>
      </c>
      <c r="D109" s="119"/>
      <c r="E109" s="157"/>
      <c r="F109" s="6"/>
      <c r="G109" s="6"/>
      <c r="H109" s="6"/>
      <c r="I109" s="6"/>
      <c r="J109" s="6"/>
      <c r="K109" s="6"/>
      <c r="L109" s="6"/>
      <c r="M109" s="6"/>
      <c r="N109" s="6"/>
      <c r="O109" s="6"/>
      <c r="P109" s="6"/>
      <c r="Q109" s="6"/>
      <c r="R109" s="6"/>
      <c r="S109" s="6"/>
      <c r="T109" s="6"/>
      <c r="U109" s="6"/>
      <c r="V109" s="6"/>
      <c r="W109" s="6"/>
      <c r="X109" s="6"/>
      <c r="Y109" s="6"/>
    </row>
    <row r="110" spans="1:25" s="7" customFormat="1" ht="30" customHeight="1" x14ac:dyDescent="0.15">
      <c r="A110" s="61"/>
      <c r="B110" s="214"/>
      <c r="C110" s="88" t="s">
        <v>119</v>
      </c>
      <c r="D110" s="119"/>
      <c r="E110" s="157"/>
      <c r="F110" s="6"/>
      <c r="G110" s="6"/>
      <c r="H110" s="6"/>
      <c r="I110" s="6"/>
      <c r="J110" s="6"/>
      <c r="K110" s="6"/>
      <c r="L110" s="6"/>
      <c r="M110" s="6"/>
      <c r="N110" s="6"/>
      <c r="O110" s="6"/>
      <c r="P110" s="6"/>
      <c r="Q110" s="6"/>
      <c r="R110" s="6"/>
      <c r="S110" s="6"/>
      <c r="T110" s="6"/>
      <c r="U110" s="6"/>
      <c r="V110" s="6"/>
      <c r="W110" s="6"/>
      <c r="X110" s="6"/>
      <c r="Y110" s="6"/>
    </row>
    <row r="111" spans="1:25" s="7" customFormat="1" ht="30" customHeight="1" x14ac:dyDescent="0.15">
      <c r="A111" s="61"/>
      <c r="B111" s="214"/>
      <c r="C111" s="89" t="s">
        <v>120</v>
      </c>
      <c r="D111" s="119"/>
      <c r="E111" s="157"/>
      <c r="F111" s="6"/>
      <c r="G111" s="6"/>
      <c r="H111" s="6"/>
      <c r="I111" s="6"/>
      <c r="J111" s="6"/>
      <c r="K111" s="6"/>
      <c r="L111" s="6"/>
      <c r="M111" s="6"/>
      <c r="N111" s="6"/>
      <c r="O111" s="6"/>
      <c r="P111" s="6"/>
      <c r="Q111" s="6"/>
      <c r="R111" s="6"/>
      <c r="S111" s="6"/>
      <c r="T111" s="6"/>
      <c r="U111" s="6"/>
      <c r="V111" s="6"/>
      <c r="W111" s="6"/>
      <c r="X111" s="6"/>
      <c r="Y111" s="6"/>
    </row>
    <row r="112" spans="1:25" s="7" customFormat="1" ht="30" customHeight="1" x14ac:dyDescent="0.15">
      <c r="A112" s="61"/>
      <c r="B112" s="214"/>
      <c r="C112" s="89" t="s">
        <v>121</v>
      </c>
      <c r="D112" s="119"/>
      <c r="E112" s="157"/>
      <c r="F112" s="6"/>
      <c r="G112" s="6"/>
      <c r="H112" s="6"/>
      <c r="I112" s="6"/>
      <c r="J112" s="6"/>
      <c r="K112" s="6"/>
      <c r="L112" s="6"/>
      <c r="M112" s="6"/>
      <c r="N112" s="6"/>
      <c r="O112" s="6"/>
      <c r="P112" s="6"/>
      <c r="Q112" s="6"/>
      <c r="R112" s="6"/>
      <c r="S112" s="6"/>
      <c r="T112" s="6"/>
      <c r="U112" s="6"/>
      <c r="V112" s="6"/>
      <c r="W112" s="6"/>
      <c r="X112" s="6"/>
      <c r="Y112" s="6"/>
    </row>
    <row r="113" spans="1:25" s="7" customFormat="1" ht="30" customHeight="1" x14ac:dyDescent="0.15">
      <c r="A113" s="61"/>
      <c r="B113" s="214"/>
      <c r="C113" s="89" t="s">
        <v>122</v>
      </c>
      <c r="D113" s="119"/>
      <c r="E113" s="157"/>
      <c r="F113" s="6"/>
      <c r="G113" s="6"/>
      <c r="H113" s="6"/>
      <c r="I113" s="6"/>
      <c r="J113" s="6"/>
      <c r="K113" s="6"/>
      <c r="L113" s="6"/>
      <c r="M113" s="6"/>
      <c r="N113" s="6"/>
      <c r="O113" s="6"/>
      <c r="P113" s="6"/>
      <c r="Q113" s="6"/>
      <c r="R113" s="6"/>
      <c r="S113" s="6"/>
      <c r="T113" s="6"/>
      <c r="U113" s="6"/>
      <c r="V113" s="6"/>
      <c r="W113" s="6"/>
      <c r="X113" s="6"/>
      <c r="Y113" s="6"/>
    </row>
    <row r="114" spans="1:25" s="7" customFormat="1" ht="50.45" customHeight="1" x14ac:dyDescent="0.15">
      <c r="A114" s="61"/>
      <c r="B114" s="214"/>
      <c r="C114" s="90" t="s">
        <v>205</v>
      </c>
      <c r="D114" s="120"/>
      <c r="E114" s="157"/>
      <c r="F114" s="6"/>
      <c r="G114" s="6"/>
      <c r="H114" s="6"/>
      <c r="I114" s="6"/>
      <c r="J114" s="6"/>
      <c r="K114" s="6"/>
      <c r="L114" s="6"/>
      <c r="M114" s="6"/>
      <c r="N114" s="6"/>
      <c r="O114" s="6"/>
      <c r="P114" s="6"/>
      <c r="Q114" s="6"/>
      <c r="R114" s="6"/>
      <c r="S114" s="6"/>
      <c r="T114" s="6"/>
      <c r="U114" s="6"/>
      <c r="V114" s="6"/>
      <c r="W114" s="6"/>
      <c r="X114" s="6"/>
      <c r="Y114" s="6"/>
    </row>
    <row r="115" spans="1:25" s="7" customFormat="1" ht="30" customHeight="1" x14ac:dyDescent="0.15">
      <c r="A115" s="61"/>
      <c r="B115" s="214">
        <v>8</v>
      </c>
      <c r="C115" s="52" t="s">
        <v>117</v>
      </c>
      <c r="D115" s="118"/>
      <c r="E115" s="157"/>
      <c r="F115" s="6"/>
      <c r="G115" s="6"/>
      <c r="H115" s="6"/>
      <c r="I115" s="6"/>
      <c r="J115" s="6"/>
      <c r="K115" s="6"/>
      <c r="L115" s="6"/>
      <c r="M115" s="6"/>
      <c r="N115" s="6"/>
      <c r="O115" s="6"/>
      <c r="P115" s="6"/>
      <c r="Q115" s="6"/>
      <c r="R115" s="6"/>
      <c r="S115" s="6"/>
      <c r="T115" s="6"/>
      <c r="U115" s="6"/>
      <c r="V115" s="6"/>
      <c r="W115" s="6"/>
      <c r="X115" s="6"/>
      <c r="Y115" s="6"/>
    </row>
    <row r="116" spans="1:25" s="7" customFormat="1" ht="30" customHeight="1" x14ac:dyDescent="0.15">
      <c r="A116" s="61"/>
      <c r="B116" s="214"/>
      <c r="C116" s="53" t="s">
        <v>204</v>
      </c>
      <c r="D116" s="119"/>
      <c r="E116" s="157"/>
      <c r="F116" s="6"/>
      <c r="G116" s="6"/>
      <c r="H116" s="6"/>
      <c r="I116" s="6"/>
      <c r="J116" s="6"/>
      <c r="K116" s="6"/>
      <c r="L116" s="6"/>
      <c r="M116" s="6"/>
      <c r="N116" s="6"/>
      <c r="O116" s="6"/>
      <c r="P116" s="6"/>
      <c r="Q116" s="6"/>
      <c r="R116" s="6"/>
      <c r="S116" s="6"/>
      <c r="T116" s="6"/>
      <c r="U116" s="6"/>
      <c r="V116" s="6"/>
      <c r="W116" s="6"/>
      <c r="X116" s="6"/>
      <c r="Y116" s="6"/>
    </row>
    <row r="117" spans="1:25" s="7" customFormat="1" ht="30" customHeight="1" x14ac:dyDescent="0.15">
      <c r="A117" s="61"/>
      <c r="B117" s="214"/>
      <c r="C117" s="88" t="s">
        <v>118</v>
      </c>
      <c r="D117" s="119"/>
      <c r="E117" s="157"/>
      <c r="F117" s="6"/>
      <c r="G117" s="6"/>
      <c r="H117" s="6"/>
      <c r="I117" s="6"/>
      <c r="J117" s="6"/>
      <c r="K117" s="6"/>
      <c r="L117" s="6"/>
      <c r="M117" s="6"/>
      <c r="N117" s="6"/>
      <c r="O117" s="6"/>
      <c r="P117" s="6"/>
      <c r="Q117" s="6"/>
      <c r="R117" s="6"/>
      <c r="S117" s="6"/>
      <c r="T117" s="6"/>
      <c r="U117" s="6"/>
      <c r="V117" s="6"/>
      <c r="W117" s="6"/>
      <c r="X117" s="6"/>
      <c r="Y117" s="6"/>
    </row>
    <row r="118" spans="1:25" s="7" customFormat="1" ht="30" customHeight="1" x14ac:dyDescent="0.15">
      <c r="A118" s="61"/>
      <c r="B118" s="214"/>
      <c r="C118" s="88" t="s">
        <v>119</v>
      </c>
      <c r="D118" s="119"/>
      <c r="E118" s="157"/>
      <c r="F118" s="6"/>
      <c r="G118" s="6"/>
      <c r="H118" s="6"/>
      <c r="I118" s="6"/>
      <c r="J118" s="6"/>
      <c r="K118" s="6"/>
      <c r="L118" s="6"/>
      <c r="M118" s="6"/>
      <c r="N118" s="6"/>
      <c r="O118" s="6"/>
      <c r="P118" s="6"/>
      <c r="Q118" s="6"/>
      <c r="R118" s="6"/>
      <c r="S118" s="6"/>
      <c r="T118" s="6"/>
      <c r="U118" s="6"/>
      <c r="V118" s="6"/>
      <c r="W118" s="6"/>
      <c r="X118" s="6"/>
      <c r="Y118" s="6"/>
    </row>
    <row r="119" spans="1:25" s="7" customFormat="1" ht="30" customHeight="1" x14ac:dyDescent="0.15">
      <c r="A119" s="61"/>
      <c r="B119" s="214"/>
      <c r="C119" s="89" t="s">
        <v>120</v>
      </c>
      <c r="D119" s="119"/>
      <c r="E119" s="157"/>
      <c r="F119" s="6"/>
      <c r="G119" s="6"/>
      <c r="H119" s="6"/>
      <c r="I119" s="6"/>
      <c r="J119" s="6"/>
      <c r="K119" s="6"/>
      <c r="L119" s="6"/>
      <c r="M119" s="6"/>
      <c r="N119" s="6"/>
      <c r="O119" s="6"/>
      <c r="P119" s="6"/>
      <c r="Q119" s="6"/>
      <c r="R119" s="6"/>
      <c r="S119" s="6"/>
      <c r="T119" s="6"/>
      <c r="U119" s="6"/>
      <c r="V119" s="6"/>
      <c r="W119" s="6"/>
      <c r="X119" s="6"/>
      <c r="Y119" s="6"/>
    </row>
    <row r="120" spans="1:25" s="7" customFormat="1" ht="30" customHeight="1" x14ac:dyDescent="0.15">
      <c r="A120" s="61"/>
      <c r="B120" s="214"/>
      <c r="C120" s="89" t="s">
        <v>121</v>
      </c>
      <c r="D120" s="119"/>
      <c r="E120" s="157"/>
      <c r="F120" s="6"/>
      <c r="G120" s="6"/>
      <c r="H120" s="6"/>
      <c r="I120" s="6"/>
      <c r="J120" s="6"/>
      <c r="K120" s="6"/>
      <c r="L120" s="6"/>
      <c r="M120" s="6"/>
      <c r="N120" s="6"/>
      <c r="O120" s="6"/>
      <c r="P120" s="6"/>
      <c r="Q120" s="6"/>
      <c r="R120" s="6"/>
      <c r="S120" s="6"/>
      <c r="T120" s="6"/>
      <c r="U120" s="6"/>
      <c r="V120" s="6"/>
      <c r="W120" s="6"/>
      <c r="X120" s="6"/>
      <c r="Y120" s="6"/>
    </row>
    <row r="121" spans="1:25" s="7" customFormat="1" ht="30" customHeight="1" x14ac:dyDescent="0.15">
      <c r="A121" s="61"/>
      <c r="B121" s="214"/>
      <c r="C121" s="89" t="s">
        <v>122</v>
      </c>
      <c r="D121" s="119"/>
      <c r="E121" s="157"/>
      <c r="F121" s="6"/>
      <c r="G121" s="6"/>
      <c r="H121" s="6"/>
      <c r="I121" s="6"/>
      <c r="J121" s="6"/>
      <c r="K121" s="6"/>
      <c r="L121" s="6"/>
      <c r="M121" s="6"/>
      <c r="N121" s="6"/>
      <c r="O121" s="6"/>
      <c r="P121" s="6"/>
      <c r="Q121" s="6"/>
      <c r="R121" s="6"/>
      <c r="S121" s="6"/>
      <c r="T121" s="6"/>
      <c r="U121" s="6"/>
      <c r="V121" s="6"/>
      <c r="W121" s="6"/>
      <c r="X121" s="6"/>
      <c r="Y121" s="6"/>
    </row>
    <row r="122" spans="1:25" s="7" customFormat="1" ht="48.6" customHeight="1" x14ac:dyDescent="0.15">
      <c r="A122" s="61"/>
      <c r="B122" s="214"/>
      <c r="C122" s="90" t="s">
        <v>205</v>
      </c>
      <c r="D122" s="120"/>
      <c r="E122" s="157"/>
      <c r="F122" s="6"/>
      <c r="G122" s="6"/>
      <c r="H122" s="6"/>
      <c r="I122" s="6"/>
      <c r="J122" s="6"/>
      <c r="K122" s="6"/>
      <c r="L122" s="6"/>
      <c r="M122" s="6"/>
      <c r="N122" s="6"/>
      <c r="O122" s="6"/>
      <c r="P122" s="6"/>
      <c r="Q122" s="6"/>
      <c r="R122" s="6"/>
      <c r="S122" s="6"/>
      <c r="T122" s="6"/>
      <c r="U122" s="6"/>
      <c r="V122" s="6"/>
      <c r="W122" s="6"/>
      <c r="X122" s="6"/>
      <c r="Y122" s="6"/>
    </row>
    <row r="123" spans="1:25" s="7" customFormat="1" ht="30" customHeight="1" x14ac:dyDescent="0.15">
      <c r="A123" s="61"/>
      <c r="B123" s="214">
        <v>9</v>
      </c>
      <c r="C123" s="52" t="s">
        <v>117</v>
      </c>
      <c r="D123" s="118"/>
      <c r="E123" s="157"/>
      <c r="F123" s="6"/>
      <c r="G123" s="6"/>
      <c r="H123" s="6"/>
      <c r="I123" s="6"/>
      <c r="J123" s="6"/>
      <c r="K123" s="6"/>
      <c r="L123" s="6"/>
      <c r="M123" s="6"/>
      <c r="N123" s="6"/>
      <c r="O123" s="6"/>
      <c r="P123" s="6"/>
      <c r="Q123" s="6"/>
      <c r="R123" s="6"/>
      <c r="S123" s="6"/>
      <c r="T123" s="6"/>
      <c r="U123" s="6"/>
      <c r="V123" s="6"/>
      <c r="W123" s="6"/>
      <c r="X123" s="6"/>
      <c r="Y123" s="6"/>
    </row>
    <row r="124" spans="1:25" s="7" customFormat="1" ht="30" customHeight="1" x14ac:dyDescent="0.15">
      <c r="A124" s="61"/>
      <c r="B124" s="214"/>
      <c r="C124" s="53" t="s">
        <v>204</v>
      </c>
      <c r="D124" s="119"/>
      <c r="E124" s="157"/>
      <c r="F124" s="6"/>
      <c r="G124" s="6"/>
      <c r="H124" s="6"/>
      <c r="I124" s="6"/>
      <c r="J124" s="6"/>
      <c r="K124" s="6"/>
      <c r="L124" s="6"/>
      <c r="M124" s="6"/>
      <c r="N124" s="6"/>
      <c r="O124" s="6"/>
      <c r="P124" s="6"/>
      <c r="Q124" s="6"/>
      <c r="R124" s="6"/>
      <c r="S124" s="6"/>
      <c r="T124" s="6"/>
      <c r="U124" s="6"/>
      <c r="V124" s="6"/>
      <c r="W124" s="6"/>
      <c r="X124" s="6"/>
      <c r="Y124" s="6"/>
    </row>
    <row r="125" spans="1:25" s="7" customFormat="1" ht="30" customHeight="1" x14ac:dyDescent="0.15">
      <c r="A125" s="61"/>
      <c r="B125" s="214"/>
      <c r="C125" s="88" t="s">
        <v>118</v>
      </c>
      <c r="D125" s="119"/>
      <c r="E125" s="157"/>
      <c r="F125" s="6"/>
      <c r="G125" s="6"/>
      <c r="H125" s="6"/>
      <c r="I125" s="6"/>
      <c r="J125" s="6"/>
      <c r="K125" s="6"/>
      <c r="L125" s="6"/>
      <c r="M125" s="6"/>
      <c r="N125" s="6"/>
      <c r="O125" s="6"/>
      <c r="P125" s="6"/>
      <c r="Q125" s="6"/>
      <c r="R125" s="6"/>
      <c r="S125" s="6"/>
      <c r="T125" s="6"/>
      <c r="U125" s="6"/>
      <c r="V125" s="6"/>
      <c r="W125" s="6"/>
      <c r="X125" s="6"/>
      <c r="Y125" s="6"/>
    </row>
    <row r="126" spans="1:25" s="7" customFormat="1" ht="30" customHeight="1" x14ac:dyDescent="0.15">
      <c r="A126" s="61"/>
      <c r="B126" s="214"/>
      <c r="C126" s="88" t="s">
        <v>119</v>
      </c>
      <c r="D126" s="119"/>
      <c r="E126" s="157"/>
      <c r="F126" s="6"/>
      <c r="G126" s="6"/>
      <c r="H126" s="6"/>
      <c r="I126" s="6"/>
      <c r="J126" s="6"/>
      <c r="K126" s="6"/>
      <c r="L126" s="6"/>
      <c r="M126" s="6"/>
      <c r="N126" s="6"/>
      <c r="O126" s="6"/>
      <c r="P126" s="6"/>
      <c r="Q126" s="6"/>
      <c r="R126" s="6"/>
      <c r="S126" s="6"/>
      <c r="T126" s="6"/>
      <c r="U126" s="6"/>
      <c r="V126" s="6"/>
      <c r="W126" s="6"/>
      <c r="X126" s="6"/>
      <c r="Y126" s="6"/>
    </row>
    <row r="127" spans="1:25" s="7" customFormat="1" ht="30" customHeight="1" x14ac:dyDescent="0.15">
      <c r="A127" s="61"/>
      <c r="B127" s="214"/>
      <c r="C127" s="89" t="s">
        <v>120</v>
      </c>
      <c r="D127" s="119"/>
      <c r="E127" s="157"/>
      <c r="F127" s="6"/>
      <c r="G127" s="6"/>
      <c r="H127" s="6"/>
      <c r="I127" s="6"/>
      <c r="J127" s="6"/>
      <c r="K127" s="6"/>
      <c r="L127" s="6"/>
      <c r="M127" s="6"/>
      <c r="N127" s="6"/>
      <c r="O127" s="6"/>
      <c r="P127" s="6"/>
      <c r="Q127" s="6"/>
      <c r="R127" s="6"/>
      <c r="S127" s="6"/>
      <c r="T127" s="6"/>
      <c r="U127" s="6"/>
      <c r="V127" s="6"/>
      <c r="W127" s="6"/>
      <c r="X127" s="6"/>
      <c r="Y127" s="6"/>
    </row>
    <row r="128" spans="1:25" s="7" customFormat="1" ht="30" customHeight="1" x14ac:dyDescent="0.15">
      <c r="A128" s="61"/>
      <c r="B128" s="214"/>
      <c r="C128" s="89" t="s">
        <v>121</v>
      </c>
      <c r="D128" s="119"/>
      <c r="E128" s="157"/>
      <c r="F128" s="6"/>
      <c r="G128" s="6"/>
      <c r="H128" s="6"/>
      <c r="I128" s="6"/>
      <c r="J128" s="6"/>
      <c r="K128" s="6"/>
      <c r="L128" s="6"/>
      <c r="M128" s="6"/>
      <c r="N128" s="6"/>
      <c r="O128" s="6"/>
      <c r="P128" s="6"/>
      <c r="Q128" s="6"/>
      <c r="R128" s="6"/>
      <c r="S128" s="6"/>
      <c r="T128" s="6"/>
      <c r="U128" s="6"/>
      <c r="V128" s="6"/>
      <c r="W128" s="6"/>
      <c r="X128" s="6"/>
      <c r="Y128" s="6"/>
    </row>
    <row r="129" spans="1:25" s="7" customFormat="1" ht="30" customHeight="1" x14ac:dyDescent="0.15">
      <c r="A129" s="61"/>
      <c r="B129" s="214"/>
      <c r="C129" s="89" t="s">
        <v>122</v>
      </c>
      <c r="D129" s="119"/>
      <c r="E129" s="157"/>
      <c r="F129" s="6"/>
      <c r="G129" s="6"/>
      <c r="H129" s="6"/>
      <c r="I129" s="6"/>
      <c r="J129" s="6"/>
      <c r="K129" s="6"/>
      <c r="L129" s="6"/>
      <c r="M129" s="6"/>
      <c r="N129" s="6"/>
      <c r="O129" s="6"/>
      <c r="P129" s="6"/>
      <c r="Q129" s="6"/>
      <c r="R129" s="6"/>
      <c r="S129" s="6"/>
      <c r="T129" s="6"/>
      <c r="U129" s="6"/>
      <c r="V129" s="6"/>
      <c r="W129" s="6"/>
      <c r="X129" s="6"/>
      <c r="Y129" s="6"/>
    </row>
    <row r="130" spans="1:25" s="7" customFormat="1" ht="48.95" customHeight="1" x14ac:dyDescent="0.15">
      <c r="A130" s="61"/>
      <c r="B130" s="214"/>
      <c r="C130" s="90" t="s">
        <v>205</v>
      </c>
      <c r="D130" s="120"/>
      <c r="E130" s="157"/>
      <c r="F130" s="6"/>
      <c r="G130" s="6"/>
      <c r="H130" s="6"/>
      <c r="I130" s="6"/>
      <c r="J130" s="6"/>
      <c r="K130" s="6"/>
      <c r="L130" s="6"/>
      <c r="M130" s="6"/>
      <c r="N130" s="6"/>
      <c r="O130" s="6"/>
      <c r="P130" s="6"/>
      <c r="Q130" s="6"/>
      <c r="R130" s="6"/>
      <c r="S130" s="6"/>
      <c r="T130" s="6"/>
      <c r="U130" s="6"/>
      <c r="V130" s="6"/>
      <c r="W130" s="6"/>
      <c r="X130" s="6"/>
      <c r="Y130" s="6"/>
    </row>
    <row r="131" spans="1:25" s="7" customFormat="1" ht="30" customHeight="1" x14ac:dyDescent="0.15">
      <c r="A131" s="61"/>
      <c r="B131" s="214">
        <v>10</v>
      </c>
      <c r="C131" s="52" t="s">
        <v>117</v>
      </c>
      <c r="D131" s="118"/>
      <c r="E131" s="157"/>
      <c r="F131" s="6"/>
      <c r="G131" s="6"/>
      <c r="H131" s="6"/>
      <c r="I131" s="6"/>
      <c r="J131" s="6"/>
      <c r="K131" s="6"/>
      <c r="L131" s="6"/>
      <c r="M131" s="6"/>
      <c r="N131" s="6"/>
      <c r="O131" s="6"/>
      <c r="P131" s="6"/>
      <c r="Q131" s="6"/>
      <c r="R131" s="6"/>
      <c r="S131" s="6"/>
      <c r="T131" s="6"/>
      <c r="U131" s="6"/>
      <c r="V131" s="6"/>
      <c r="W131" s="6"/>
      <c r="X131" s="6"/>
      <c r="Y131" s="6"/>
    </row>
    <row r="132" spans="1:25" s="7" customFormat="1" ht="30" customHeight="1" x14ac:dyDescent="0.15">
      <c r="A132" s="61"/>
      <c r="B132" s="214"/>
      <c r="C132" s="53" t="s">
        <v>204</v>
      </c>
      <c r="D132" s="119"/>
      <c r="E132" s="157"/>
      <c r="F132" s="6"/>
      <c r="G132" s="6"/>
      <c r="H132" s="6"/>
      <c r="I132" s="6"/>
      <c r="J132" s="6"/>
      <c r="K132" s="6"/>
      <c r="L132" s="6"/>
      <c r="M132" s="6"/>
      <c r="N132" s="6"/>
      <c r="O132" s="6"/>
      <c r="P132" s="6"/>
      <c r="Q132" s="6"/>
      <c r="R132" s="6"/>
      <c r="S132" s="6"/>
      <c r="T132" s="6"/>
      <c r="U132" s="6"/>
      <c r="V132" s="6"/>
      <c r="W132" s="6"/>
      <c r="X132" s="6"/>
      <c r="Y132" s="6"/>
    </row>
    <row r="133" spans="1:25" s="7" customFormat="1" ht="30" customHeight="1" x14ac:dyDescent="0.15">
      <c r="A133" s="61"/>
      <c r="B133" s="214"/>
      <c r="C133" s="88" t="s">
        <v>118</v>
      </c>
      <c r="D133" s="119"/>
      <c r="E133" s="157"/>
      <c r="F133" s="6"/>
      <c r="G133" s="6"/>
      <c r="H133" s="6"/>
      <c r="I133" s="6"/>
      <c r="J133" s="6"/>
      <c r="K133" s="6"/>
      <c r="L133" s="6"/>
      <c r="M133" s="6"/>
      <c r="N133" s="6"/>
      <c r="O133" s="6"/>
      <c r="P133" s="6"/>
      <c r="Q133" s="6"/>
      <c r="R133" s="6"/>
      <c r="S133" s="6"/>
      <c r="T133" s="6"/>
      <c r="U133" s="6"/>
      <c r="V133" s="6"/>
      <c r="W133" s="6"/>
      <c r="X133" s="6"/>
      <c r="Y133" s="6"/>
    </row>
    <row r="134" spans="1:25" s="7" customFormat="1" ht="30" customHeight="1" x14ac:dyDescent="0.15">
      <c r="A134" s="61"/>
      <c r="B134" s="214"/>
      <c r="C134" s="88" t="s">
        <v>119</v>
      </c>
      <c r="D134" s="119"/>
      <c r="E134" s="157"/>
      <c r="F134" s="6"/>
      <c r="G134" s="6"/>
      <c r="H134" s="6"/>
      <c r="I134" s="6"/>
      <c r="J134" s="6"/>
      <c r="K134" s="6"/>
      <c r="L134" s="6"/>
      <c r="M134" s="6"/>
      <c r="N134" s="6"/>
      <c r="O134" s="6"/>
      <c r="P134" s="6"/>
      <c r="Q134" s="6"/>
      <c r="R134" s="6"/>
      <c r="S134" s="6"/>
      <c r="T134" s="6"/>
      <c r="U134" s="6"/>
      <c r="V134" s="6"/>
      <c r="W134" s="6"/>
      <c r="X134" s="6"/>
      <c r="Y134" s="6"/>
    </row>
    <row r="135" spans="1:25" s="7" customFormat="1" ht="30" customHeight="1" x14ac:dyDescent="0.15">
      <c r="A135" s="61"/>
      <c r="B135" s="214"/>
      <c r="C135" s="89" t="s">
        <v>120</v>
      </c>
      <c r="D135" s="119"/>
      <c r="E135" s="157"/>
      <c r="F135" s="6"/>
      <c r="G135" s="6"/>
      <c r="H135" s="6"/>
      <c r="I135" s="6"/>
      <c r="J135" s="6"/>
      <c r="K135" s="6"/>
      <c r="L135" s="6"/>
      <c r="M135" s="6"/>
      <c r="N135" s="6"/>
      <c r="O135" s="6"/>
      <c r="P135" s="6"/>
      <c r="Q135" s="6"/>
      <c r="R135" s="6"/>
      <c r="S135" s="6"/>
      <c r="T135" s="6"/>
      <c r="U135" s="6"/>
      <c r="V135" s="6"/>
      <c r="W135" s="6"/>
      <c r="X135" s="6"/>
      <c r="Y135" s="6"/>
    </row>
    <row r="136" spans="1:25" s="7" customFormat="1" ht="30" customHeight="1" x14ac:dyDescent="0.15">
      <c r="A136" s="61"/>
      <c r="B136" s="214"/>
      <c r="C136" s="89" t="s">
        <v>121</v>
      </c>
      <c r="D136" s="119"/>
      <c r="E136" s="157"/>
      <c r="F136" s="6"/>
      <c r="G136" s="6"/>
      <c r="H136" s="6"/>
      <c r="I136" s="6"/>
      <c r="J136" s="6"/>
      <c r="K136" s="6"/>
      <c r="L136" s="6"/>
      <c r="M136" s="6"/>
      <c r="N136" s="6"/>
      <c r="O136" s="6"/>
      <c r="P136" s="6"/>
      <c r="Q136" s="6"/>
      <c r="R136" s="6"/>
      <c r="S136" s="6"/>
      <c r="T136" s="6"/>
      <c r="U136" s="6"/>
      <c r="V136" s="6"/>
      <c r="W136" s="6"/>
      <c r="X136" s="6"/>
      <c r="Y136" s="6"/>
    </row>
    <row r="137" spans="1:25" s="7" customFormat="1" ht="30" customHeight="1" x14ac:dyDescent="0.15">
      <c r="A137" s="61"/>
      <c r="B137" s="214"/>
      <c r="C137" s="89" t="s">
        <v>122</v>
      </c>
      <c r="D137" s="119"/>
      <c r="E137" s="157"/>
      <c r="F137" s="6"/>
      <c r="G137" s="6"/>
      <c r="H137" s="6"/>
      <c r="I137" s="6"/>
      <c r="J137" s="6"/>
      <c r="K137" s="6"/>
      <c r="L137" s="6"/>
      <c r="M137" s="6"/>
      <c r="N137" s="6"/>
      <c r="O137" s="6"/>
      <c r="P137" s="6"/>
      <c r="Q137" s="6"/>
      <c r="R137" s="6"/>
      <c r="S137" s="6"/>
      <c r="T137" s="6"/>
      <c r="U137" s="6"/>
      <c r="V137" s="6"/>
      <c r="W137" s="6"/>
      <c r="X137" s="6"/>
      <c r="Y137" s="6"/>
    </row>
    <row r="138" spans="1:25" s="7" customFormat="1" ht="51.6" customHeight="1" x14ac:dyDescent="0.15">
      <c r="A138" s="61"/>
      <c r="B138" s="214"/>
      <c r="C138" s="90" t="s">
        <v>205</v>
      </c>
      <c r="D138" s="120"/>
      <c r="E138" s="157"/>
      <c r="F138" s="6"/>
      <c r="G138" s="6"/>
      <c r="H138" s="6"/>
      <c r="I138" s="6"/>
      <c r="J138" s="6"/>
      <c r="K138" s="6"/>
      <c r="L138" s="6"/>
      <c r="M138" s="6"/>
      <c r="N138" s="6"/>
      <c r="O138" s="6"/>
      <c r="P138" s="6"/>
      <c r="Q138" s="6"/>
      <c r="R138" s="6"/>
      <c r="S138" s="6"/>
      <c r="T138" s="6"/>
      <c r="U138" s="6"/>
      <c r="V138" s="6"/>
      <c r="W138" s="6"/>
      <c r="X138" s="6"/>
      <c r="Y138" s="6"/>
    </row>
    <row r="139" spans="1:25" s="7" customFormat="1" ht="30" customHeight="1" x14ac:dyDescent="0.15">
      <c r="A139" s="61"/>
      <c r="B139" s="214">
        <v>11</v>
      </c>
      <c r="C139" s="52" t="s">
        <v>117</v>
      </c>
      <c r="D139" s="118"/>
      <c r="E139" s="157"/>
      <c r="F139" s="6"/>
      <c r="G139" s="6"/>
      <c r="H139" s="6"/>
      <c r="I139" s="6"/>
      <c r="J139" s="6"/>
      <c r="K139" s="6"/>
      <c r="L139" s="6"/>
      <c r="M139" s="6"/>
      <c r="N139" s="6"/>
      <c r="O139" s="6"/>
      <c r="P139" s="6"/>
      <c r="Q139" s="6"/>
      <c r="R139" s="6"/>
      <c r="S139" s="6"/>
      <c r="T139" s="6"/>
      <c r="U139" s="6"/>
      <c r="V139" s="6"/>
      <c r="W139" s="6"/>
      <c r="X139" s="6"/>
      <c r="Y139" s="6"/>
    </row>
    <row r="140" spans="1:25" s="7" customFormat="1" ht="30" customHeight="1" x14ac:dyDescent="0.15">
      <c r="A140" s="61"/>
      <c r="B140" s="214"/>
      <c r="C140" s="53" t="s">
        <v>204</v>
      </c>
      <c r="D140" s="119"/>
      <c r="E140" s="157"/>
      <c r="F140" s="6"/>
      <c r="G140" s="6"/>
      <c r="H140" s="6"/>
      <c r="I140" s="6"/>
      <c r="J140" s="6"/>
      <c r="K140" s="6"/>
      <c r="L140" s="6"/>
      <c r="M140" s="6"/>
      <c r="N140" s="6"/>
      <c r="O140" s="6"/>
      <c r="P140" s="6"/>
      <c r="Q140" s="6"/>
      <c r="R140" s="6"/>
      <c r="S140" s="6"/>
      <c r="T140" s="6"/>
      <c r="U140" s="6"/>
      <c r="V140" s="6"/>
      <c r="W140" s="6"/>
      <c r="X140" s="6"/>
      <c r="Y140" s="6"/>
    </row>
    <row r="141" spans="1:25" s="7" customFormat="1" ht="30" customHeight="1" x14ac:dyDescent="0.15">
      <c r="A141" s="61"/>
      <c r="B141" s="214"/>
      <c r="C141" s="88" t="s">
        <v>118</v>
      </c>
      <c r="D141" s="119"/>
      <c r="E141" s="157"/>
      <c r="F141" s="6"/>
      <c r="G141" s="6"/>
      <c r="H141" s="6"/>
      <c r="I141" s="6"/>
      <c r="J141" s="6"/>
      <c r="K141" s="6"/>
      <c r="L141" s="6"/>
      <c r="M141" s="6"/>
      <c r="N141" s="6"/>
      <c r="O141" s="6"/>
      <c r="P141" s="6"/>
      <c r="Q141" s="6"/>
      <c r="R141" s="6"/>
      <c r="S141" s="6"/>
      <c r="T141" s="6"/>
      <c r="U141" s="6"/>
      <c r="V141" s="6"/>
      <c r="W141" s="6"/>
      <c r="X141" s="6"/>
      <c r="Y141" s="6"/>
    </row>
    <row r="142" spans="1:25" s="7" customFormat="1" ht="30" customHeight="1" x14ac:dyDescent="0.15">
      <c r="A142" s="61"/>
      <c r="B142" s="214"/>
      <c r="C142" s="88" t="s">
        <v>119</v>
      </c>
      <c r="D142" s="119"/>
      <c r="E142" s="157"/>
      <c r="F142" s="6"/>
      <c r="G142" s="6"/>
      <c r="H142" s="6"/>
      <c r="I142" s="6"/>
      <c r="J142" s="6"/>
      <c r="K142" s="6"/>
      <c r="L142" s="6"/>
      <c r="M142" s="6"/>
      <c r="N142" s="6"/>
      <c r="O142" s="6"/>
      <c r="P142" s="6"/>
      <c r="Q142" s="6"/>
      <c r="R142" s="6"/>
      <c r="S142" s="6"/>
      <c r="T142" s="6"/>
      <c r="U142" s="6"/>
      <c r="V142" s="6"/>
      <c r="W142" s="6"/>
      <c r="X142" s="6"/>
      <c r="Y142" s="6"/>
    </row>
    <row r="143" spans="1:25" s="7" customFormat="1" ht="30" customHeight="1" x14ac:dyDescent="0.15">
      <c r="A143" s="61"/>
      <c r="B143" s="214"/>
      <c r="C143" s="89" t="s">
        <v>120</v>
      </c>
      <c r="D143" s="119"/>
      <c r="E143" s="157"/>
      <c r="F143" s="6"/>
      <c r="G143" s="6"/>
      <c r="H143" s="6"/>
      <c r="I143" s="6"/>
      <c r="J143" s="6"/>
      <c r="K143" s="6"/>
      <c r="L143" s="6"/>
      <c r="M143" s="6"/>
      <c r="N143" s="6"/>
      <c r="O143" s="6"/>
      <c r="P143" s="6"/>
      <c r="Q143" s="6"/>
      <c r="R143" s="6"/>
      <c r="S143" s="6"/>
      <c r="T143" s="6"/>
      <c r="U143" s="6"/>
      <c r="V143" s="6"/>
      <c r="W143" s="6"/>
      <c r="X143" s="6"/>
      <c r="Y143" s="6"/>
    </row>
    <row r="144" spans="1:25" s="7" customFormat="1" ht="30" customHeight="1" x14ac:dyDescent="0.15">
      <c r="A144" s="61"/>
      <c r="B144" s="214"/>
      <c r="C144" s="89" t="s">
        <v>121</v>
      </c>
      <c r="D144" s="119"/>
      <c r="E144" s="157"/>
      <c r="F144" s="6"/>
      <c r="G144" s="6"/>
      <c r="H144" s="6"/>
      <c r="I144" s="6"/>
      <c r="J144" s="6"/>
      <c r="K144" s="6"/>
      <c r="L144" s="6"/>
      <c r="M144" s="6"/>
      <c r="N144" s="6"/>
      <c r="O144" s="6"/>
      <c r="P144" s="6"/>
      <c r="Q144" s="6"/>
      <c r="R144" s="6"/>
      <c r="S144" s="6"/>
      <c r="T144" s="6"/>
      <c r="U144" s="6"/>
      <c r="V144" s="6"/>
      <c r="W144" s="6"/>
      <c r="X144" s="6"/>
      <c r="Y144" s="6"/>
    </row>
    <row r="145" spans="1:25" s="7" customFormat="1" ht="30" customHeight="1" x14ac:dyDescent="0.15">
      <c r="A145" s="61"/>
      <c r="B145" s="214"/>
      <c r="C145" s="89" t="s">
        <v>122</v>
      </c>
      <c r="D145" s="119"/>
      <c r="E145" s="157"/>
      <c r="F145" s="6"/>
      <c r="G145" s="6"/>
      <c r="H145" s="6"/>
      <c r="I145" s="6"/>
      <c r="J145" s="6"/>
      <c r="K145" s="6"/>
      <c r="L145" s="6"/>
      <c r="M145" s="6"/>
      <c r="N145" s="6"/>
      <c r="O145" s="6"/>
      <c r="P145" s="6"/>
      <c r="Q145" s="6"/>
      <c r="R145" s="6"/>
      <c r="S145" s="6"/>
      <c r="T145" s="6"/>
      <c r="U145" s="6"/>
      <c r="V145" s="6"/>
      <c r="W145" s="6"/>
      <c r="X145" s="6"/>
      <c r="Y145" s="6"/>
    </row>
    <row r="146" spans="1:25" s="7" customFormat="1" ht="45.6" customHeight="1" x14ac:dyDescent="0.15">
      <c r="A146" s="61"/>
      <c r="B146" s="214"/>
      <c r="C146" s="90" t="s">
        <v>205</v>
      </c>
      <c r="D146" s="120"/>
      <c r="E146" s="157"/>
      <c r="F146" s="6"/>
      <c r="G146" s="6"/>
      <c r="H146" s="6"/>
      <c r="I146" s="6"/>
      <c r="J146" s="6"/>
      <c r="K146" s="6"/>
      <c r="L146" s="6"/>
      <c r="M146" s="6"/>
      <c r="N146" s="6"/>
      <c r="O146" s="6"/>
      <c r="P146" s="6"/>
      <c r="Q146" s="6"/>
      <c r="R146" s="6"/>
      <c r="S146" s="6"/>
      <c r="T146" s="6"/>
      <c r="U146" s="6"/>
      <c r="V146" s="6"/>
      <c r="W146" s="6"/>
      <c r="X146" s="6"/>
      <c r="Y146" s="6"/>
    </row>
    <row r="147" spans="1:25" s="7" customFormat="1" ht="30" customHeight="1" x14ac:dyDescent="0.15">
      <c r="A147" s="61"/>
      <c r="B147" s="214">
        <v>12</v>
      </c>
      <c r="C147" s="52" t="s">
        <v>117</v>
      </c>
      <c r="D147" s="118"/>
      <c r="E147" s="157"/>
      <c r="F147" s="6"/>
      <c r="G147" s="6"/>
      <c r="H147" s="6"/>
      <c r="I147" s="6"/>
      <c r="J147" s="6"/>
      <c r="K147" s="6"/>
      <c r="L147" s="6"/>
      <c r="M147" s="6"/>
      <c r="N147" s="6"/>
      <c r="O147" s="6"/>
      <c r="P147" s="6"/>
      <c r="Q147" s="6"/>
      <c r="R147" s="6"/>
      <c r="S147" s="6"/>
      <c r="T147" s="6"/>
      <c r="U147" s="6"/>
      <c r="V147" s="6"/>
      <c r="W147" s="6"/>
      <c r="X147" s="6"/>
      <c r="Y147" s="6"/>
    </row>
    <row r="148" spans="1:25" s="7" customFormat="1" ht="30" customHeight="1" x14ac:dyDescent="0.15">
      <c r="A148" s="61"/>
      <c r="B148" s="214"/>
      <c r="C148" s="53" t="s">
        <v>204</v>
      </c>
      <c r="D148" s="119"/>
      <c r="E148" s="157"/>
      <c r="F148" s="6"/>
      <c r="G148" s="6"/>
      <c r="H148" s="6"/>
      <c r="I148" s="6"/>
      <c r="J148" s="6"/>
      <c r="K148" s="6"/>
      <c r="L148" s="6"/>
      <c r="M148" s="6"/>
      <c r="N148" s="6"/>
      <c r="O148" s="6"/>
      <c r="P148" s="6"/>
      <c r="Q148" s="6"/>
      <c r="R148" s="6"/>
      <c r="S148" s="6"/>
      <c r="T148" s="6"/>
      <c r="U148" s="6"/>
      <c r="V148" s="6"/>
      <c r="W148" s="6"/>
      <c r="X148" s="6"/>
      <c r="Y148" s="6"/>
    </row>
    <row r="149" spans="1:25" s="7" customFormat="1" ht="30" customHeight="1" x14ac:dyDescent="0.15">
      <c r="A149" s="61"/>
      <c r="B149" s="214"/>
      <c r="C149" s="88" t="s">
        <v>118</v>
      </c>
      <c r="D149" s="119"/>
      <c r="E149" s="157"/>
      <c r="F149" s="6"/>
      <c r="G149" s="6"/>
      <c r="H149" s="6"/>
      <c r="I149" s="6"/>
      <c r="J149" s="6"/>
      <c r="K149" s="6"/>
      <c r="L149" s="6"/>
      <c r="M149" s="6"/>
      <c r="N149" s="6"/>
      <c r="O149" s="6"/>
      <c r="P149" s="6"/>
      <c r="Q149" s="6"/>
      <c r="R149" s="6"/>
      <c r="S149" s="6"/>
      <c r="T149" s="6"/>
      <c r="U149" s="6"/>
      <c r="V149" s="6"/>
      <c r="W149" s="6"/>
      <c r="X149" s="6"/>
      <c r="Y149" s="6"/>
    </row>
    <row r="150" spans="1:25" s="7" customFormat="1" ht="30" customHeight="1" x14ac:dyDescent="0.15">
      <c r="A150" s="61"/>
      <c r="B150" s="214"/>
      <c r="C150" s="88" t="s">
        <v>119</v>
      </c>
      <c r="D150" s="119"/>
      <c r="E150" s="157"/>
      <c r="F150" s="6"/>
      <c r="G150" s="6"/>
      <c r="H150" s="6"/>
      <c r="I150" s="6"/>
      <c r="J150" s="6"/>
      <c r="K150" s="6"/>
      <c r="L150" s="6"/>
      <c r="M150" s="6"/>
      <c r="N150" s="6"/>
      <c r="O150" s="6"/>
      <c r="P150" s="6"/>
      <c r="Q150" s="6"/>
      <c r="R150" s="6"/>
      <c r="S150" s="6"/>
      <c r="T150" s="6"/>
      <c r="U150" s="6"/>
      <c r="V150" s="6"/>
      <c r="W150" s="6"/>
      <c r="X150" s="6"/>
      <c r="Y150" s="6"/>
    </row>
    <row r="151" spans="1:25" s="7" customFormat="1" ht="30" customHeight="1" x14ac:dyDescent="0.15">
      <c r="A151" s="61"/>
      <c r="B151" s="214"/>
      <c r="C151" s="89" t="s">
        <v>120</v>
      </c>
      <c r="D151" s="119"/>
      <c r="E151" s="157"/>
      <c r="F151" s="6"/>
      <c r="G151" s="6"/>
      <c r="H151" s="6"/>
      <c r="I151" s="6"/>
      <c r="J151" s="6"/>
      <c r="K151" s="6"/>
      <c r="L151" s="6"/>
      <c r="M151" s="6"/>
      <c r="N151" s="6"/>
      <c r="O151" s="6"/>
      <c r="P151" s="6"/>
      <c r="Q151" s="6"/>
      <c r="R151" s="6"/>
      <c r="S151" s="6"/>
      <c r="T151" s="6"/>
      <c r="U151" s="6"/>
      <c r="V151" s="6"/>
      <c r="W151" s="6"/>
      <c r="X151" s="6"/>
      <c r="Y151" s="6"/>
    </row>
    <row r="152" spans="1:25" s="7" customFormat="1" ht="30" customHeight="1" x14ac:dyDescent="0.15">
      <c r="A152" s="61"/>
      <c r="B152" s="214"/>
      <c r="C152" s="89" t="s">
        <v>121</v>
      </c>
      <c r="D152" s="119"/>
      <c r="E152" s="157"/>
      <c r="F152" s="6"/>
      <c r="G152" s="6"/>
      <c r="H152" s="6"/>
      <c r="I152" s="6"/>
      <c r="J152" s="6"/>
      <c r="K152" s="6"/>
      <c r="L152" s="6"/>
      <c r="M152" s="6"/>
      <c r="N152" s="6"/>
      <c r="O152" s="6"/>
      <c r="P152" s="6"/>
      <c r="Q152" s="6"/>
      <c r="R152" s="6"/>
      <c r="S152" s="6"/>
      <c r="T152" s="6"/>
      <c r="U152" s="6"/>
      <c r="V152" s="6"/>
      <c r="W152" s="6"/>
      <c r="X152" s="6"/>
      <c r="Y152" s="6"/>
    </row>
    <row r="153" spans="1:25" s="7" customFormat="1" ht="30" customHeight="1" x14ac:dyDescent="0.15">
      <c r="A153" s="61"/>
      <c r="B153" s="214"/>
      <c r="C153" s="89" t="s">
        <v>122</v>
      </c>
      <c r="D153" s="119"/>
      <c r="E153" s="157"/>
      <c r="F153" s="6"/>
      <c r="G153" s="6"/>
      <c r="H153" s="6"/>
      <c r="I153" s="6"/>
      <c r="J153" s="6"/>
      <c r="K153" s="6"/>
      <c r="L153" s="6"/>
      <c r="M153" s="6"/>
      <c r="N153" s="6"/>
      <c r="O153" s="6"/>
      <c r="P153" s="6"/>
      <c r="Q153" s="6"/>
      <c r="R153" s="6"/>
      <c r="S153" s="6"/>
      <c r="T153" s="6"/>
      <c r="U153" s="6"/>
      <c r="V153" s="6"/>
      <c r="W153" s="6"/>
      <c r="X153" s="6"/>
      <c r="Y153" s="6"/>
    </row>
    <row r="154" spans="1:25" s="7" customFormat="1" ht="52.5" customHeight="1" x14ac:dyDescent="0.15">
      <c r="A154" s="61"/>
      <c r="B154" s="214"/>
      <c r="C154" s="90" t="s">
        <v>205</v>
      </c>
      <c r="D154" s="120"/>
      <c r="E154" s="157"/>
      <c r="F154" s="6"/>
      <c r="G154" s="6"/>
      <c r="H154" s="6"/>
      <c r="I154" s="6"/>
      <c r="J154" s="6"/>
      <c r="K154" s="6"/>
      <c r="L154" s="6"/>
      <c r="M154" s="6"/>
      <c r="N154" s="6"/>
      <c r="O154" s="6"/>
      <c r="P154" s="6"/>
      <c r="Q154" s="6"/>
      <c r="R154" s="6"/>
      <c r="S154" s="6"/>
      <c r="T154" s="6"/>
      <c r="U154" s="6"/>
      <c r="V154" s="6"/>
      <c r="W154" s="6"/>
      <c r="X154" s="6"/>
      <c r="Y154" s="6"/>
    </row>
    <row r="155" spans="1:25" s="7" customFormat="1" ht="30" customHeight="1" x14ac:dyDescent="0.15">
      <c r="A155" s="61"/>
      <c r="B155" s="214">
        <v>13</v>
      </c>
      <c r="C155" s="52" t="s">
        <v>117</v>
      </c>
      <c r="D155" s="118"/>
      <c r="E155" s="157"/>
      <c r="F155" s="6"/>
      <c r="G155" s="6"/>
      <c r="H155" s="6"/>
      <c r="I155" s="6"/>
      <c r="J155" s="6"/>
      <c r="K155" s="6"/>
      <c r="L155" s="6"/>
      <c r="M155" s="6"/>
      <c r="N155" s="6"/>
      <c r="O155" s="6"/>
      <c r="P155" s="6"/>
      <c r="Q155" s="6"/>
      <c r="R155" s="6"/>
      <c r="S155" s="6"/>
      <c r="T155" s="6"/>
      <c r="U155" s="6"/>
      <c r="V155" s="6"/>
      <c r="W155" s="6"/>
      <c r="X155" s="6"/>
      <c r="Y155" s="6"/>
    </row>
    <row r="156" spans="1:25" s="7" customFormat="1" ht="30" customHeight="1" x14ac:dyDescent="0.15">
      <c r="A156" s="61"/>
      <c r="B156" s="214"/>
      <c r="C156" s="53" t="s">
        <v>204</v>
      </c>
      <c r="D156" s="119"/>
      <c r="E156" s="157"/>
      <c r="F156" s="6"/>
      <c r="G156" s="6"/>
      <c r="H156" s="6"/>
      <c r="I156" s="6"/>
      <c r="J156" s="6"/>
      <c r="K156" s="6"/>
      <c r="L156" s="6"/>
      <c r="M156" s="6"/>
      <c r="N156" s="6"/>
      <c r="O156" s="6"/>
      <c r="P156" s="6"/>
      <c r="Q156" s="6"/>
      <c r="R156" s="6"/>
      <c r="S156" s="6"/>
      <c r="T156" s="6"/>
      <c r="U156" s="6"/>
      <c r="V156" s="6"/>
      <c r="W156" s="6"/>
      <c r="X156" s="6"/>
      <c r="Y156" s="6"/>
    </row>
    <row r="157" spans="1:25" s="7" customFormat="1" ht="30" customHeight="1" x14ac:dyDescent="0.15">
      <c r="A157" s="61"/>
      <c r="B157" s="214"/>
      <c r="C157" s="88" t="s">
        <v>118</v>
      </c>
      <c r="D157" s="119"/>
      <c r="E157" s="157"/>
      <c r="F157" s="6"/>
      <c r="G157" s="6"/>
      <c r="H157" s="6"/>
      <c r="I157" s="6"/>
      <c r="J157" s="6"/>
      <c r="K157" s="6"/>
      <c r="L157" s="6"/>
      <c r="M157" s="6"/>
      <c r="N157" s="6"/>
      <c r="O157" s="6"/>
      <c r="P157" s="6"/>
      <c r="Q157" s="6"/>
      <c r="R157" s="6"/>
      <c r="S157" s="6"/>
      <c r="T157" s="6"/>
      <c r="U157" s="6"/>
      <c r="V157" s="6"/>
      <c r="W157" s="6"/>
      <c r="X157" s="6"/>
      <c r="Y157" s="6"/>
    </row>
    <row r="158" spans="1:25" s="7" customFormat="1" ht="30" customHeight="1" x14ac:dyDescent="0.15">
      <c r="A158" s="61"/>
      <c r="B158" s="214"/>
      <c r="C158" s="88" t="s">
        <v>119</v>
      </c>
      <c r="D158" s="119"/>
      <c r="E158" s="157"/>
      <c r="F158" s="6"/>
      <c r="G158" s="6"/>
      <c r="H158" s="6"/>
      <c r="I158" s="6"/>
      <c r="J158" s="6"/>
      <c r="K158" s="6"/>
      <c r="L158" s="6"/>
      <c r="M158" s="6"/>
      <c r="N158" s="6"/>
      <c r="O158" s="6"/>
      <c r="P158" s="6"/>
      <c r="Q158" s="6"/>
      <c r="R158" s="6"/>
      <c r="S158" s="6"/>
      <c r="T158" s="6"/>
      <c r="U158" s="6"/>
      <c r="V158" s="6"/>
      <c r="W158" s="6"/>
      <c r="X158" s="6"/>
      <c r="Y158" s="6"/>
    </row>
    <row r="159" spans="1:25" s="7" customFormat="1" ht="30" customHeight="1" x14ac:dyDescent="0.15">
      <c r="A159" s="61"/>
      <c r="B159" s="214"/>
      <c r="C159" s="89" t="s">
        <v>120</v>
      </c>
      <c r="D159" s="119"/>
      <c r="E159" s="157"/>
      <c r="F159" s="6"/>
      <c r="G159" s="6"/>
      <c r="H159" s="6"/>
      <c r="I159" s="6"/>
      <c r="J159" s="6"/>
      <c r="K159" s="6"/>
      <c r="L159" s="6"/>
      <c r="M159" s="6"/>
      <c r="N159" s="6"/>
      <c r="O159" s="6"/>
      <c r="P159" s="6"/>
      <c r="Q159" s="6"/>
      <c r="R159" s="6"/>
      <c r="S159" s="6"/>
      <c r="T159" s="6"/>
      <c r="U159" s="6"/>
      <c r="V159" s="6"/>
      <c r="W159" s="6"/>
      <c r="X159" s="6"/>
      <c r="Y159" s="6"/>
    </row>
    <row r="160" spans="1:25" s="7" customFormat="1" ht="30" customHeight="1" x14ac:dyDescent="0.15">
      <c r="A160" s="61"/>
      <c r="B160" s="214"/>
      <c r="C160" s="89" t="s">
        <v>121</v>
      </c>
      <c r="D160" s="119"/>
      <c r="E160" s="157"/>
      <c r="F160" s="6"/>
      <c r="G160" s="6"/>
      <c r="H160" s="6"/>
      <c r="I160" s="6"/>
      <c r="J160" s="6"/>
      <c r="K160" s="6"/>
      <c r="L160" s="6"/>
      <c r="M160" s="6"/>
      <c r="N160" s="6"/>
      <c r="O160" s="6"/>
      <c r="P160" s="6"/>
      <c r="Q160" s="6"/>
      <c r="R160" s="6"/>
      <c r="S160" s="6"/>
      <c r="T160" s="6"/>
      <c r="U160" s="6"/>
      <c r="V160" s="6"/>
      <c r="W160" s="6"/>
      <c r="X160" s="6"/>
      <c r="Y160" s="6"/>
    </row>
    <row r="161" spans="1:25" s="7" customFormat="1" ht="30" customHeight="1" x14ac:dyDescent="0.15">
      <c r="A161" s="61"/>
      <c r="B161" s="214"/>
      <c r="C161" s="89" t="s">
        <v>122</v>
      </c>
      <c r="D161" s="119"/>
      <c r="E161" s="157"/>
      <c r="F161" s="6"/>
      <c r="G161" s="6"/>
      <c r="H161" s="6"/>
      <c r="I161" s="6"/>
      <c r="J161" s="6"/>
      <c r="K161" s="6"/>
      <c r="L161" s="6"/>
      <c r="M161" s="6"/>
      <c r="N161" s="6"/>
      <c r="O161" s="6"/>
      <c r="P161" s="6"/>
      <c r="Q161" s="6"/>
      <c r="R161" s="6"/>
      <c r="S161" s="6"/>
      <c r="T161" s="6"/>
      <c r="U161" s="6"/>
      <c r="V161" s="6"/>
      <c r="W161" s="6"/>
      <c r="X161" s="6"/>
      <c r="Y161" s="6"/>
    </row>
    <row r="162" spans="1:25" s="7" customFormat="1" ht="46.5" customHeight="1" x14ac:dyDescent="0.15">
      <c r="A162" s="61"/>
      <c r="B162" s="214"/>
      <c r="C162" s="90" t="s">
        <v>205</v>
      </c>
      <c r="D162" s="120"/>
      <c r="E162" s="157"/>
      <c r="F162" s="6"/>
      <c r="G162" s="6"/>
      <c r="H162" s="6"/>
      <c r="I162" s="6"/>
      <c r="J162" s="6"/>
      <c r="K162" s="6"/>
      <c r="L162" s="6"/>
      <c r="M162" s="6"/>
      <c r="N162" s="6"/>
      <c r="O162" s="6"/>
      <c r="P162" s="6"/>
      <c r="Q162" s="6"/>
      <c r="R162" s="6"/>
      <c r="S162" s="6"/>
      <c r="T162" s="6"/>
      <c r="U162" s="6"/>
      <c r="V162" s="6"/>
      <c r="W162" s="6"/>
      <c r="X162" s="6"/>
      <c r="Y162" s="6"/>
    </row>
    <row r="163" spans="1:25" ht="30" customHeight="1" x14ac:dyDescent="0.15">
      <c r="A163" s="55"/>
      <c r="B163" s="214">
        <v>14</v>
      </c>
      <c r="C163" s="52" t="s">
        <v>117</v>
      </c>
      <c r="D163" s="118"/>
      <c r="E163" s="157"/>
    </row>
    <row r="164" spans="1:25" ht="30" customHeight="1" x14ac:dyDescent="0.15">
      <c r="A164" s="55"/>
      <c r="B164" s="214"/>
      <c r="C164" s="53" t="s">
        <v>204</v>
      </c>
      <c r="D164" s="119"/>
      <c r="E164" s="157"/>
    </row>
    <row r="165" spans="1:25" ht="30" customHeight="1" x14ac:dyDescent="0.15">
      <c r="A165" s="55"/>
      <c r="B165" s="214"/>
      <c r="C165" s="88" t="s">
        <v>118</v>
      </c>
      <c r="D165" s="119"/>
      <c r="E165" s="157"/>
    </row>
    <row r="166" spans="1:25" ht="30" customHeight="1" x14ac:dyDescent="0.15">
      <c r="A166" s="55"/>
      <c r="B166" s="214"/>
      <c r="C166" s="88" t="s">
        <v>119</v>
      </c>
      <c r="D166" s="119"/>
      <c r="E166" s="157"/>
    </row>
    <row r="167" spans="1:25" ht="30" customHeight="1" x14ac:dyDescent="0.15">
      <c r="A167" s="55"/>
      <c r="B167" s="214"/>
      <c r="C167" s="89" t="s">
        <v>120</v>
      </c>
      <c r="D167" s="119"/>
      <c r="E167" s="157"/>
    </row>
    <row r="168" spans="1:25" ht="30" customHeight="1" x14ac:dyDescent="0.15">
      <c r="A168" s="55"/>
      <c r="B168" s="214"/>
      <c r="C168" s="89" t="s">
        <v>121</v>
      </c>
      <c r="D168" s="119"/>
      <c r="E168" s="157"/>
    </row>
    <row r="169" spans="1:25" ht="30" customHeight="1" x14ac:dyDescent="0.15">
      <c r="A169" s="55"/>
      <c r="B169" s="214"/>
      <c r="C169" s="89" t="s">
        <v>122</v>
      </c>
      <c r="D169" s="119"/>
      <c r="E169" s="157"/>
    </row>
    <row r="170" spans="1:25" ht="50.45" customHeight="1" x14ac:dyDescent="0.15">
      <c r="A170" s="55"/>
      <c r="B170" s="214"/>
      <c r="C170" s="90" t="s">
        <v>205</v>
      </c>
      <c r="D170" s="120"/>
      <c r="E170" s="157"/>
    </row>
    <row r="171" spans="1:25" ht="30" customHeight="1" x14ac:dyDescent="0.15">
      <c r="A171" s="55"/>
      <c r="B171" s="214">
        <v>15</v>
      </c>
      <c r="C171" s="52" t="s">
        <v>117</v>
      </c>
      <c r="D171" s="118"/>
      <c r="E171" s="157"/>
    </row>
    <row r="172" spans="1:25" ht="30" customHeight="1" x14ac:dyDescent="0.15">
      <c r="A172" s="55"/>
      <c r="B172" s="214"/>
      <c r="C172" s="53" t="s">
        <v>204</v>
      </c>
      <c r="D172" s="119"/>
      <c r="E172" s="157"/>
    </row>
    <row r="173" spans="1:25" ht="30" customHeight="1" x14ac:dyDescent="0.15">
      <c r="A173" s="55"/>
      <c r="B173" s="214"/>
      <c r="C173" s="88" t="s">
        <v>118</v>
      </c>
      <c r="D173" s="119"/>
      <c r="E173" s="157"/>
    </row>
    <row r="174" spans="1:25" ht="30" customHeight="1" x14ac:dyDescent="0.15">
      <c r="A174" s="55"/>
      <c r="B174" s="214"/>
      <c r="C174" s="88" t="s">
        <v>119</v>
      </c>
      <c r="D174" s="119"/>
      <c r="E174" s="157"/>
    </row>
    <row r="175" spans="1:25" ht="30" customHeight="1" x14ac:dyDescent="0.15">
      <c r="A175" s="55"/>
      <c r="B175" s="214"/>
      <c r="C175" s="89" t="s">
        <v>120</v>
      </c>
      <c r="D175" s="119"/>
      <c r="E175" s="157"/>
    </row>
    <row r="176" spans="1:25" ht="30" customHeight="1" x14ac:dyDescent="0.15">
      <c r="A176" s="55"/>
      <c r="B176" s="214"/>
      <c r="C176" s="89" t="s">
        <v>121</v>
      </c>
      <c r="D176" s="119"/>
      <c r="E176" s="157"/>
    </row>
    <row r="177" spans="1:87" ht="30" customHeight="1" x14ac:dyDescent="0.15">
      <c r="A177" s="55"/>
      <c r="B177" s="214"/>
      <c r="C177" s="89" t="s">
        <v>122</v>
      </c>
      <c r="D177" s="119"/>
      <c r="E177" s="157"/>
    </row>
    <row r="178" spans="1:87" ht="51.6" customHeight="1" x14ac:dyDescent="0.15">
      <c r="A178" s="55"/>
      <c r="B178" s="214"/>
      <c r="C178" s="90" t="s">
        <v>205</v>
      </c>
      <c r="D178" s="120"/>
      <c r="E178" s="157"/>
    </row>
    <row r="179" spans="1:87" ht="30" customHeight="1" x14ac:dyDescent="0.15">
      <c r="A179" s="55"/>
      <c r="B179" s="214">
        <v>16</v>
      </c>
      <c r="C179" s="52" t="s">
        <v>117</v>
      </c>
      <c r="D179" s="118"/>
      <c r="E179" s="157"/>
    </row>
    <row r="180" spans="1:87" ht="30" customHeight="1" x14ac:dyDescent="0.15">
      <c r="A180" s="55"/>
      <c r="B180" s="214"/>
      <c r="C180" s="53" t="s">
        <v>204</v>
      </c>
      <c r="D180" s="119"/>
      <c r="E180" s="157"/>
    </row>
    <row r="181" spans="1:87" ht="30" customHeight="1" x14ac:dyDescent="0.15">
      <c r="A181" s="55"/>
      <c r="B181" s="214"/>
      <c r="C181" s="88" t="s">
        <v>118</v>
      </c>
      <c r="D181" s="119"/>
      <c r="E181" s="157"/>
    </row>
    <row r="182" spans="1:87" ht="30" customHeight="1" x14ac:dyDescent="0.15">
      <c r="A182" s="55"/>
      <c r="B182" s="214"/>
      <c r="C182" s="88" t="s">
        <v>119</v>
      </c>
      <c r="D182" s="119"/>
      <c r="E182" s="157"/>
    </row>
    <row r="183" spans="1:87" ht="30" customHeight="1" x14ac:dyDescent="0.15">
      <c r="A183" s="55"/>
      <c r="B183" s="214"/>
      <c r="C183" s="89" t="s">
        <v>120</v>
      </c>
      <c r="D183" s="119"/>
      <c r="E183" s="157"/>
    </row>
    <row r="184" spans="1:87" ht="30" customHeight="1" x14ac:dyDescent="0.15">
      <c r="A184" s="55"/>
      <c r="B184" s="214"/>
      <c r="C184" s="89" t="s">
        <v>121</v>
      </c>
      <c r="D184" s="119"/>
      <c r="E184" s="157"/>
    </row>
    <row r="185" spans="1:87" ht="30" customHeight="1" x14ac:dyDescent="0.15">
      <c r="A185" s="55"/>
      <c r="B185" s="214"/>
      <c r="C185" s="89" t="s">
        <v>122</v>
      </c>
      <c r="D185" s="119"/>
      <c r="E185" s="157"/>
    </row>
    <row r="186" spans="1:87" ht="48.95" customHeight="1" x14ac:dyDescent="0.15">
      <c r="A186" s="55"/>
      <c r="B186" s="214"/>
      <c r="C186" s="90" t="s">
        <v>205</v>
      </c>
      <c r="D186" s="120"/>
      <c r="E186" s="157"/>
    </row>
    <row r="187" spans="1:87" s="8" customFormat="1" ht="30" customHeight="1" x14ac:dyDescent="0.15">
      <c r="A187" s="55"/>
      <c r="B187" s="214">
        <v>17</v>
      </c>
      <c r="C187" s="52" t="s">
        <v>117</v>
      </c>
      <c r="D187" s="118"/>
      <c r="E187" s="157"/>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row>
    <row r="188" spans="1:87" s="8" customFormat="1" ht="30" customHeight="1" x14ac:dyDescent="0.15">
      <c r="A188" s="55"/>
      <c r="B188" s="214"/>
      <c r="C188" s="53" t="s">
        <v>204</v>
      </c>
      <c r="D188" s="119"/>
      <c r="E188" s="157"/>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row>
    <row r="189" spans="1:87" s="8" customFormat="1" ht="30" customHeight="1" x14ac:dyDescent="0.15">
      <c r="A189" s="55"/>
      <c r="B189" s="214"/>
      <c r="C189" s="88" t="s">
        <v>118</v>
      </c>
      <c r="D189" s="119"/>
      <c r="E189" s="157"/>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row>
    <row r="190" spans="1:87" s="8" customFormat="1" ht="30" customHeight="1" x14ac:dyDescent="0.15">
      <c r="A190" s="55"/>
      <c r="B190" s="214"/>
      <c r="C190" s="88" t="s">
        <v>119</v>
      </c>
      <c r="D190" s="119"/>
      <c r="E190" s="157"/>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row>
    <row r="191" spans="1:87" s="8" customFormat="1" ht="30" customHeight="1" x14ac:dyDescent="0.15">
      <c r="A191" s="55"/>
      <c r="B191" s="214"/>
      <c r="C191" s="89" t="s">
        <v>120</v>
      </c>
      <c r="D191" s="119"/>
      <c r="E191" s="157"/>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row>
    <row r="192" spans="1:87" s="8" customFormat="1" ht="30" customHeight="1" x14ac:dyDescent="0.15">
      <c r="A192" s="55"/>
      <c r="B192" s="214"/>
      <c r="C192" s="89" t="s">
        <v>121</v>
      </c>
      <c r="D192" s="119"/>
      <c r="E192" s="157"/>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row>
    <row r="193" spans="1:87" s="8" customFormat="1" ht="30" customHeight="1" x14ac:dyDescent="0.15">
      <c r="A193" s="55"/>
      <c r="B193" s="214"/>
      <c r="C193" s="89" t="s">
        <v>122</v>
      </c>
      <c r="D193" s="119"/>
      <c r="E193" s="157"/>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row>
    <row r="194" spans="1:87" s="8" customFormat="1" ht="44.1" customHeight="1" x14ac:dyDescent="0.15">
      <c r="A194" s="55"/>
      <c r="B194" s="214"/>
      <c r="C194" s="90" t="s">
        <v>205</v>
      </c>
      <c r="D194" s="120"/>
      <c r="E194" s="157"/>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row>
    <row r="195" spans="1:87" s="8" customFormat="1" ht="30" customHeight="1" x14ac:dyDescent="0.15">
      <c r="A195" s="55"/>
      <c r="B195" s="214">
        <v>18</v>
      </c>
      <c r="C195" s="52" t="s">
        <v>117</v>
      </c>
      <c r="D195" s="118"/>
      <c r="E195" s="157"/>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row>
    <row r="196" spans="1:87" s="8" customFormat="1" ht="30" customHeight="1" x14ac:dyDescent="0.15">
      <c r="A196" s="55"/>
      <c r="B196" s="214"/>
      <c r="C196" s="53" t="s">
        <v>204</v>
      </c>
      <c r="D196" s="119"/>
      <c r="E196" s="157"/>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row>
    <row r="197" spans="1:87" s="8" customFormat="1" ht="30" customHeight="1" x14ac:dyDescent="0.15">
      <c r="A197" s="55"/>
      <c r="B197" s="214"/>
      <c r="C197" s="88" t="s">
        <v>118</v>
      </c>
      <c r="D197" s="119"/>
      <c r="E197" s="157"/>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row>
    <row r="198" spans="1:87" s="8" customFormat="1" ht="30" customHeight="1" x14ac:dyDescent="0.15">
      <c r="A198" s="55"/>
      <c r="B198" s="214"/>
      <c r="C198" s="88" t="s">
        <v>119</v>
      </c>
      <c r="D198" s="119"/>
      <c r="E198" s="157"/>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row>
    <row r="199" spans="1:87" s="8" customFormat="1" ht="30" customHeight="1" x14ac:dyDescent="0.15">
      <c r="A199" s="55"/>
      <c r="B199" s="214"/>
      <c r="C199" s="89" t="s">
        <v>120</v>
      </c>
      <c r="D199" s="119"/>
      <c r="E199" s="157"/>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row>
    <row r="200" spans="1:87" s="8" customFormat="1" ht="30" customHeight="1" x14ac:dyDescent="0.15">
      <c r="A200" s="55"/>
      <c r="B200" s="214"/>
      <c r="C200" s="89" t="s">
        <v>121</v>
      </c>
      <c r="D200" s="119"/>
      <c r="E200" s="157"/>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c r="CI200" s="4"/>
    </row>
    <row r="201" spans="1:87" s="8" customFormat="1" ht="30" customHeight="1" x14ac:dyDescent="0.15">
      <c r="A201" s="55"/>
      <c r="B201" s="214"/>
      <c r="C201" s="89" t="s">
        <v>122</v>
      </c>
      <c r="D201" s="119"/>
      <c r="E201" s="157"/>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row>
    <row r="202" spans="1:87" s="8" customFormat="1" ht="45" customHeight="1" x14ac:dyDescent="0.15">
      <c r="A202" s="55"/>
      <c r="B202" s="214"/>
      <c r="C202" s="90" t="s">
        <v>205</v>
      </c>
      <c r="D202" s="120"/>
      <c r="E202" s="157"/>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row>
    <row r="203" spans="1:87" s="8" customFormat="1" ht="30" customHeight="1" x14ac:dyDescent="0.15">
      <c r="A203" s="55"/>
      <c r="B203" s="214">
        <v>19</v>
      </c>
      <c r="C203" s="52" t="s">
        <v>117</v>
      </c>
      <c r="D203" s="118"/>
      <c r="E203" s="157"/>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row>
    <row r="204" spans="1:87" s="8" customFormat="1" ht="30" customHeight="1" x14ac:dyDescent="0.15">
      <c r="A204" s="55"/>
      <c r="B204" s="214"/>
      <c r="C204" s="53" t="s">
        <v>204</v>
      </c>
      <c r="D204" s="119"/>
      <c r="E204" s="157"/>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row>
    <row r="205" spans="1:87" s="8" customFormat="1" ht="30" customHeight="1" x14ac:dyDescent="0.15">
      <c r="A205" s="55"/>
      <c r="B205" s="214"/>
      <c r="C205" s="88" t="s">
        <v>118</v>
      </c>
      <c r="D205" s="119"/>
      <c r="E205" s="157"/>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row>
    <row r="206" spans="1:87" s="8" customFormat="1" ht="30" customHeight="1" x14ac:dyDescent="0.15">
      <c r="A206" s="55"/>
      <c r="B206" s="214"/>
      <c r="C206" s="88" t="s">
        <v>119</v>
      </c>
      <c r="D206" s="119"/>
      <c r="E206" s="157"/>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row>
    <row r="207" spans="1:87" s="8" customFormat="1" ht="30" customHeight="1" x14ac:dyDescent="0.15">
      <c r="A207" s="55"/>
      <c r="B207" s="214"/>
      <c r="C207" s="89" t="s">
        <v>120</v>
      </c>
      <c r="D207" s="119"/>
      <c r="E207" s="157"/>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row>
    <row r="208" spans="1:87" s="8" customFormat="1" ht="30" customHeight="1" x14ac:dyDescent="0.15">
      <c r="A208" s="55"/>
      <c r="B208" s="214"/>
      <c r="C208" s="89" t="s">
        <v>121</v>
      </c>
      <c r="D208" s="119"/>
      <c r="E208" s="157"/>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row>
    <row r="209" spans="1:87" s="8" customFormat="1" ht="30" customHeight="1" x14ac:dyDescent="0.15">
      <c r="A209" s="55"/>
      <c r="B209" s="214"/>
      <c r="C209" s="89" t="s">
        <v>122</v>
      </c>
      <c r="D209" s="119"/>
      <c r="E209" s="157"/>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row>
    <row r="210" spans="1:87" s="8" customFormat="1" ht="48" customHeight="1" x14ac:dyDescent="0.15">
      <c r="A210" s="55"/>
      <c r="B210" s="214"/>
      <c r="C210" s="90" t="s">
        <v>205</v>
      </c>
      <c r="D210" s="120"/>
      <c r="E210" s="157"/>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c r="CI210" s="4"/>
    </row>
    <row r="211" spans="1:87" s="8" customFormat="1" ht="30" customHeight="1" x14ac:dyDescent="0.15">
      <c r="A211" s="55"/>
      <c r="B211" s="214">
        <v>20</v>
      </c>
      <c r="C211" s="52" t="s">
        <v>117</v>
      </c>
      <c r="D211" s="118"/>
      <c r="E211" s="157"/>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row>
    <row r="212" spans="1:87" s="8" customFormat="1" ht="30" customHeight="1" x14ac:dyDescent="0.15">
      <c r="A212" s="55"/>
      <c r="B212" s="214"/>
      <c r="C212" s="53" t="s">
        <v>204</v>
      </c>
      <c r="D212" s="119"/>
      <c r="E212" s="157"/>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row>
    <row r="213" spans="1:87" s="8" customFormat="1" ht="30" customHeight="1" x14ac:dyDescent="0.15">
      <c r="A213" s="55"/>
      <c r="B213" s="214"/>
      <c r="C213" s="88" t="s">
        <v>118</v>
      </c>
      <c r="D213" s="119"/>
      <c r="E213" s="157"/>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row>
    <row r="214" spans="1:87" s="8" customFormat="1" ht="30" customHeight="1" x14ac:dyDescent="0.15">
      <c r="A214" s="55"/>
      <c r="B214" s="214"/>
      <c r="C214" s="88" t="s">
        <v>119</v>
      </c>
      <c r="D214" s="119"/>
      <c r="E214" s="157"/>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c r="CG214" s="4"/>
      <c r="CH214" s="4"/>
      <c r="CI214" s="4"/>
    </row>
    <row r="215" spans="1:87" s="8" customFormat="1" ht="30" customHeight="1" x14ac:dyDescent="0.15">
      <c r="A215" s="55"/>
      <c r="B215" s="214"/>
      <c r="C215" s="89" t="s">
        <v>120</v>
      </c>
      <c r="D215" s="119"/>
      <c r="E215" s="157"/>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row>
    <row r="216" spans="1:87" s="8" customFormat="1" ht="30" customHeight="1" x14ac:dyDescent="0.15">
      <c r="A216" s="55"/>
      <c r="B216" s="214"/>
      <c r="C216" s="89" t="s">
        <v>121</v>
      </c>
      <c r="D216" s="119"/>
      <c r="E216" s="157"/>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row>
    <row r="217" spans="1:87" s="8" customFormat="1" ht="30" customHeight="1" x14ac:dyDescent="0.15">
      <c r="A217" s="55"/>
      <c r="B217" s="214"/>
      <c r="C217" s="89" t="s">
        <v>122</v>
      </c>
      <c r="D217" s="119"/>
      <c r="E217" s="157"/>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row>
    <row r="218" spans="1:87" s="8" customFormat="1" ht="45" customHeight="1" x14ac:dyDescent="0.15">
      <c r="A218" s="55"/>
      <c r="B218" s="214"/>
      <c r="C218" s="90" t="s">
        <v>205</v>
      </c>
      <c r="D218" s="120"/>
      <c r="E218" s="157"/>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row>
    <row r="219" spans="1:87" s="8" customFormat="1" ht="30" customHeight="1" x14ac:dyDescent="0.15">
      <c r="A219" s="55"/>
      <c r="B219" s="214">
        <v>21</v>
      </c>
      <c r="C219" s="52" t="s">
        <v>117</v>
      </c>
      <c r="D219" s="118"/>
      <c r="E219" s="157"/>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row>
    <row r="220" spans="1:87" s="8" customFormat="1" ht="30" customHeight="1" x14ac:dyDescent="0.15">
      <c r="A220" s="55"/>
      <c r="B220" s="214"/>
      <c r="C220" s="53" t="s">
        <v>204</v>
      </c>
      <c r="D220" s="119"/>
      <c r="E220" s="157"/>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c r="CI220" s="4"/>
    </row>
    <row r="221" spans="1:87" s="8" customFormat="1" ht="30" customHeight="1" x14ac:dyDescent="0.15">
      <c r="A221" s="55"/>
      <c r="B221" s="214"/>
      <c r="C221" s="88" t="s">
        <v>118</v>
      </c>
      <c r="D221" s="119"/>
      <c r="E221" s="157"/>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row>
    <row r="222" spans="1:87" s="8" customFormat="1" ht="30" customHeight="1" x14ac:dyDescent="0.15">
      <c r="A222" s="55"/>
      <c r="B222" s="214"/>
      <c r="C222" s="88" t="s">
        <v>119</v>
      </c>
      <c r="D222" s="119"/>
      <c r="E222" s="157"/>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row>
    <row r="223" spans="1:87" s="8" customFormat="1" ht="30" customHeight="1" x14ac:dyDescent="0.15">
      <c r="A223" s="55"/>
      <c r="B223" s="214"/>
      <c r="C223" s="89" t="s">
        <v>120</v>
      </c>
      <c r="D223" s="119"/>
      <c r="E223" s="157"/>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row>
    <row r="224" spans="1:87" s="8" customFormat="1" ht="30" customHeight="1" x14ac:dyDescent="0.15">
      <c r="A224" s="55"/>
      <c r="B224" s="214"/>
      <c r="C224" s="89" t="s">
        <v>121</v>
      </c>
      <c r="D224" s="119"/>
      <c r="E224" s="157"/>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c r="CI224" s="4"/>
    </row>
    <row r="225" spans="1:87" s="8" customFormat="1" ht="30" customHeight="1" x14ac:dyDescent="0.15">
      <c r="A225" s="55"/>
      <c r="B225" s="214"/>
      <c r="C225" s="89" t="s">
        <v>122</v>
      </c>
      <c r="D225" s="119"/>
      <c r="E225" s="157"/>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c r="CG225" s="4"/>
      <c r="CH225" s="4"/>
      <c r="CI225" s="4"/>
    </row>
    <row r="226" spans="1:87" s="8" customFormat="1" ht="50.1" customHeight="1" x14ac:dyDescent="0.15">
      <c r="A226" s="55"/>
      <c r="B226" s="214"/>
      <c r="C226" s="90" t="s">
        <v>205</v>
      </c>
      <c r="D226" s="120"/>
      <c r="E226" s="157"/>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c r="CG226" s="4"/>
      <c r="CH226" s="4"/>
      <c r="CI226" s="4"/>
    </row>
    <row r="227" spans="1:87" s="8" customFormat="1" ht="30" customHeight="1" x14ac:dyDescent="0.15">
      <c r="A227" s="55"/>
      <c r="B227" s="214">
        <v>22</v>
      </c>
      <c r="C227" s="52" t="s">
        <v>117</v>
      </c>
      <c r="D227" s="118"/>
      <c r="E227" s="157"/>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c r="CF227" s="4"/>
      <c r="CG227" s="4"/>
      <c r="CH227" s="4"/>
      <c r="CI227" s="4"/>
    </row>
    <row r="228" spans="1:87" s="8" customFormat="1" ht="30" customHeight="1" x14ac:dyDescent="0.15">
      <c r="A228" s="55"/>
      <c r="B228" s="214"/>
      <c r="C228" s="53" t="s">
        <v>204</v>
      </c>
      <c r="D228" s="119"/>
      <c r="E228" s="157"/>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c r="CE228" s="4"/>
      <c r="CF228" s="4"/>
      <c r="CG228" s="4"/>
      <c r="CH228" s="4"/>
      <c r="CI228" s="4"/>
    </row>
    <row r="229" spans="1:87" s="8" customFormat="1" ht="30" customHeight="1" x14ac:dyDescent="0.15">
      <c r="A229" s="55"/>
      <c r="B229" s="214"/>
      <c r="C229" s="88" t="s">
        <v>118</v>
      </c>
      <c r="D229" s="119"/>
      <c r="E229" s="157"/>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4"/>
      <c r="CF229" s="4"/>
      <c r="CG229" s="4"/>
      <c r="CH229" s="4"/>
      <c r="CI229" s="4"/>
    </row>
    <row r="230" spans="1:87" s="8" customFormat="1" ht="30" customHeight="1" x14ac:dyDescent="0.15">
      <c r="A230" s="55"/>
      <c r="B230" s="214"/>
      <c r="C230" s="88" t="s">
        <v>119</v>
      </c>
      <c r="D230" s="119"/>
      <c r="E230" s="157"/>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4"/>
      <c r="CB230" s="4"/>
      <c r="CC230" s="4"/>
      <c r="CD230" s="4"/>
      <c r="CE230" s="4"/>
      <c r="CF230" s="4"/>
      <c r="CG230" s="4"/>
      <c r="CH230" s="4"/>
      <c r="CI230" s="4"/>
    </row>
    <row r="231" spans="1:87" s="8" customFormat="1" ht="30" customHeight="1" x14ac:dyDescent="0.15">
      <c r="A231" s="55"/>
      <c r="B231" s="214"/>
      <c r="C231" s="89" t="s">
        <v>120</v>
      </c>
      <c r="D231" s="119"/>
      <c r="E231" s="157"/>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c r="CE231" s="4"/>
      <c r="CF231" s="4"/>
      <c r="CG231" s="4"/>
      <c r="CH231" s="4"/>
      <c r="CI231" s="4"/>
    </row>
    <row r="232" spans="1:87" s="8" customFormat="1" ht="30" customHeight="1" x14ac:dyDescent="0.15">
      <c r="A232" s="55"/>
      <c r="B232" s="214"/>
      <c r="C232" s="89" t="s">
        <v>121</v>
      </c>
      <c r="D232" s="119"/>
      <c r="E232" s="157"/>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4"/>
      <c r="CF232" s="4"/>
      <c r="CG232" s="4"/>
      <c r="CH232" s="4"/>
      <c r="CI232" s="4"/>
    </row>
    <row r="233" spans="1:87" s="8" customFormat="1" ht="30" customHeight="1" x14ac:dyDescent="0.15">
      <c r="A233" s="55"/>
      <c r="B233" s="214"/>
      <c r="C233" s="89" t="s">
        <v>122</v>
      </c>
      <c r="D233" s="119"/>
      <c r="E233" s="157"/>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c r="CF233" s="4"/>
      <c r="CG233" s="4"/>
      <c r="CH233" s="4"/>
      <c r="CI233" s="4"/>
    </row>
    <row r="234" spans="1:87" s="8" customFormat="1" ht="45.95" customHeight="1" x14ac:dyDescent="0.15">
      <c r="A234" s="55"/>
      <c r="B234" s="214"/>
      <c r="C234" s="90" t="s">
        <v>205</v>
      </c>
      <c r="D234" s="120"/>
      <c r="E234" s="157"/>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row>
    <row r="235" spans="1:87" s="8" customFormat="1" ht="30" customHeight="1" x14ac:dyDescent="0.15">
      <c r="A235" s="55"/>
      <c r="B235" s="214">
        <v>23</v>
      </c>
      <c r="C235" s="52" t="s">
        <v>117</v>
      </c>
      <c r="D235" s="118"/>
      <c r="E235" s="157"/>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row>
    <row r="236" spans="1:87" s="8" customFormat="1" ht="30" customHeight="1" x14ac:dyDescent="0.15">
      <c r="A236" s="55"/>
      <c r="B236" s="214"/>
      <c r="C236" s="53" t="s">
        <v>204</v>
      </c>
      <c r="D236" s="119"/>
      <c r="E236" s="157"/>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row>
    <row r="237" spans="1:87" s="8" customFormat="1" ht="30" customHeight="1" x14ac:dyDescent="0.15">
      <c r="A237" s="55"/>
      <c r="B237" s="214"/>
      <c r="C237" s="88" t="s">
        <v>118</v>
      </c>
      <c r="D237" s="119"/>
      <c r="E237" s="157"/>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c r="CI237" s="4"/>
    </row>
    <row r="238" spans="1:87" s="8" customFormat="1" ht="30" customHeight="1" x14ac:dyDescent="0.15">
      <c r="A238" s="55"/>
      <c r="B238" s="214"/>
      <c r="C238" s="88" t="s">
        <v>119</v>
      </c>
      <c r="D238" s="119"/>
      <c r="E238" s="157"/>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c r="CI238" s="4"/>
    </row>
    <row r="239" spans="1:87" s="8" customFormat="1" ht="30" customHeight="1" x14ac:dyDescent="0.15">
      <c r="A239" s="55"/>
      <c r="B239" s="214"/>
      <c r="C239" s="89" t="s">
        <v>120</v>
      </c>
      <c r="D239" s="119"/>
      <c r="E239" s="157"/>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c r="CG239" s="4"/>
      <c r="CH239" s="4"/>
      <c r="CI239" s="4"/>
    </row>
    <row r="240" spans="1:87" s="8" customFormat="1" ht="30" customHeight="1" x14ac:dyDescent="0.15">
      <c r="A240" s="55"/>
      <c r="B240" s="214"/>
      <c r="C240" s="89" t="s">
        <v>121</v>
      </c>
      <c r="D240" s="119"/>
      <c r="E240" s="157"/>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c r="CG240" s="4"/>
      <c r="CH240" s="4"/>
      <c r="CI240" s="4"/>
    </row>
    <row r="241" spans="1:87" s="8" customFormat="1" ht="30" customHeight="1" x14ac:dyDescent="0.15">
      <c r="A241" s="55"/>
      <c r="B241" s="214"/>
      <c r="C241" s="89" t="s">
        <v>122</v>
      </c>
      <c r="D241" s="119"/>
      <c r="E241" s="157"/>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c r="CG241" s="4"/>
      <c r="CH241" s="4"/>
      <c r="CI241" s="4"/>
    </row>
    <row r="242" spans="1:87" s="8" customFormat="1" ht="45.95" customHeight="1" x14ac:dyDescent="0.15">
      <c r="A242" s="55"/>
      <c r="B242" s="214"/>
      <c r="C242" s="90" t="s">
        <v>205</v>
      </c>
      <c r="D242" s="120"/>
      <c r="E242" s="157"/>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c r="CE242" s="4"/>
      <c r="CF242" s="4"/>
      <c r="CG242" s="4"/>
      <c r="CH242" s="4"/>
      <c r="CI242" s="4"/>
    </row>
    <row r="243" spans="1:87" s="8" customFormat="1" ht="30" customHeight="1" x14ac:dyDescent="0.15">
      <c r="A243" s="55"/>
      <c r="B243" s="214">
        <v>24</v>
      </c>
      <c r="C243" s="52" t="s">
        <v>117</v>
      </c>
      <c r="D243" s="118"/>
      <c r="E243" s="157"/>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c r="CF243" s="4"/>
      <c r="CG243" s="4"/>
      <c r="CH243" s="4"/>
      <c r="CI243" s="4"/>
    </row>
    <row r="244" spans="1:87" s="8" customFormat="1" ht="30" customHeight="1" x14ac:dyDescent="0.15">
      <c r="A244" s="55"/>
      <c r="B244" s="214"/>
      <c r="C244" s="53" t="s">
        <v>204</v>
      </c>
      <c r="D244" s="119"/>
      <c r="E244" s="157"/>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c r="CE244" s="4"/>
      <c r="CF244" s="4"/>
      <c r="CG244" s="4"/>
      <c r="CH244" s="4"/>
      <c r="CI244" s="4"/>
    </row>
    <row r="245" spans="1:87" s="8" customFormat="1" ht="30" customHeight="1" x14ac:dyDescent="0.15">
      <c r="A245" s="55"/>
      <c r="B245" s="214"/>
      <c r="C245" s="88" t="s">
        <v>118</v>
      </c>
      <c r="D245" s="119"/>
      <c r="E245" s="157"/>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c r="CF245" s="4"/>
      <c r="CG245" s="4"/>
      <c r="CH245" s="4"/>
      <c r="CI245" s="4"/>
    </row>
    <row r="246" spans="1:87" s="8" customFormat="1" ht="30" customHeight="1" x14ac:dyDescent="0.15">
      <c r="A246" s="55"/>
      <c r="B246" s="214"/>
      <c r="C246" s="88" t="s">
        <v>119</v>
      </c>
      <c r="D246" s="119"/>
      <c r="E246" s="157"/>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c r="CE246" s="4"/>
      <c r="CF246" s="4"/>
      <c r="CG246" s="4"/>
      <c r="CH246" s="4"/>
      <c r="CI246" s="4"/>
    </row>
    <row r="247" spans="1:87" s="8" customFormat="1" ht="30" customHeight="1" x14ac:dyDescent="0.15">
      <c r="A247" s="55"/>
      <c r="B247" s="214"/>
      <c r="C247" s="89" t="s">
        <v>120</v>
      </c>
      <c r="D247" s="119"/>
      <c r="E247" s="157"/>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c r="CG247" s="4"/>
      <c r="CH247" s="4"/>
      <c r="CI247" s="4"/>
    </row>
    <row r="248" spans="1:87" s="8" customFormat="1" ht="30" customHeight="1" x14ac:dyDescent="0.15">
      <c r="A248" s="55"/>
      <c r="B248" s="214"/>
      <c r="C248" s="89" t="s">
        <v>121</v>
      </c>
      <c r="D248" s="119"/>
      <c r="E248" s="157"/>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c r="CF248" s="4"/>
      <c r="CG248" s="4"/>
      <c r="CH248" s="4"/>
      <c r="CI248" s="4"/>
    </row>
    <row r="249" spans="1:87" s="8" customFormat="1" ht="30" customHeight="1" x14ac:dyDescent="0.15">
      <c r="A249" s="55"/>
      <c r="B249" s="214"/>
      <c r="C249" s="89" t="s">
        <v>122</v>
      </c>
      <c r="D249" s="119"/>
      <c r="E249" s="157"/>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c r="CG249" s="4"/>
      <c r="CH249" s="4"/>
      <c r="CI249" s="4"/>
    </row>
    <row r="250" spans="1:87" s="8" customFormat="1" ht="47.1" customHeight="1" x14ac:dyDescent="0.15">
      <c r="A250" s="55"/>
      <c r="B250" s="214"/>
      <c r="C250" s="90" t="s">
        <v>205</v>
      </c>
      <c r="D250" s="120"/>
      <c r="E250" s="157"/>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4"/>
      <c r="CF250" s="4"/>
      <c r="CG250" s="4"/>
      <c r="CH250" s="4"/>
      <c r="CI250" s="4"/>
    </row>
    <row r="251" spans="1:87" s="8" customFormat="1" ht="30" customHeight="1" x14ac:dyDescent="0.15">
      <c r="A251" s="55"/>
      <c r="B251" s="214">
        <v>25</v>
      </c>
      <c r="C251" s="52" t="s">
        <v>117</v>
      </c>
      <c r="D251" s="118"/>
      <c r="E251" s="157"/>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c r="CG251" s="4"/>
      <c r="CH251" s="4"/>
      <c r="CI251" s="4"/>
    </row>
    <row r="252" spans="1:87" s="8" customFormat="1" ht="30" customHeight="1" x14ac:dyDescent="0.15">
      <c r="A252" s="55"/>
      <c r="B252" s="214"/>
      <c r="C252" s="53" t="s">
        <v>204</v>
      </c>
      <c r="D252" s="119"/>
      <c r="E252" s="157"/>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c r="CF252" s="4"/>
      <c r="CG252" s="4"/>
      <c r="CH252" s="4"/>
      <c r="CI252" s="4"/>
    </row>
    <row r="253" spans="1:87" s="8" customFormat="1" ht="30" customHeight="1" x14ac:dyDescent="0.15">
      <c r="A253" s="55"/>
      <c r="B253" s="214"/>
      <c r="C253" s="88" t="s">
        <v>118</v>
      </c>
      <c r="D253" s="119"/>
      <c r="E253" s="157"/>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c r="CF253" s="4"/>
      <c r="CG253" s="4"/>
      <c r="CH253" s="4"/>
      <c r="CI253" s="4"/>
    </row>
    <row r="254" spans="1:87" s="8" customFormat="1" ht="30" customHeight="1" x14ac:dyDescent="0.15">
      <c r="A254" s="55"/>
      <c r="B254" s="214"/>
      <c r="C254" s="88" t="s">
        <v>119</v>
      </c>
      <c r="D254" s="119"/>
      <c r="E254" s="157"/>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c r="CE254" s="4"/>
      <c r="CF254" s="4"/>
      <c r="CG254" s="4"/>
      <c r="CH254" s="4"/>
      <c r="CI254" s="4"/>
    </row>
    <row r="255" spans="1:87" s="8" customFormat="1" ht="30" customHeight="1" x14ac:dyDescent="0.15">
      <c r="A255" s="55"/>
      <c r="B255" s="214"/>
      <c r="C255" s="89" t="s">
        <v>120</v>
      </c>
      <c r="D255" s="119"/>
      <c r="E255" s="157"/>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c r="CE255" s="4"/>
      <c r="CF255" s="4"/>
      <c r="CG255" s="4"/>
      <c r="CH255" s="4"/>
      <c r="CI255" s="4"/>
    </row>
    <row r="256" spans="1:87" s="8" customFormat="1" ht="30" customHeight="1" x14ac:dyDescent="0.15">
      <c r="A256" s="55"/>
      <c r="B256" s="214"/>
      <c r="C256" s="89" t="s">
        <v>121</v>
      </c>
      <c r="D256" s="119"/>
      <c r="E256" s="157"/>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c r="CE256" s="4"/>
      <c r="CF256" s="4"/>
      <c r="CG256" s="4"/>
      <c r="CH256" s="4"/>
      <c r="CI256" s="4"/>
    </row>
    <row r="257" spans="1:87" s="8" customFormat="1" ht="30" customHeight="1" x14ac:dyDescent="0.15">
      <c r="A257" s="55"/>
      <c r="B257" s="214"/>
      <c r="C257" s="89" t="s">
        <v>122</v>
      </c>
      <c r="D257" s="119"/>
      <c r="E257" s="157"/>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c r="CI257" s="4"/>
    </row>
    <row r="258" spans="1:87" s="8" customFormat="1" ht="51.6" customHeight="1" thickBot="1" x14ac:dyDescent="0.2">
      <c r="A258" s="62"/>
      <c r="B258" s="229"/>
      <c r="C258" s="91" t="s">
        <v>205</v>
      </c>
      <c r="D258" s="120"/>
      <c r="E258" s="157"/>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c r="CI258" s="4"/>
    </row>
    <row r="259" spans="1:87" s="5" customFormat="1" ht="107.1" customHeight="1" thickBot="1" x14ac:dyDescent="0.2">
      <c r="A259" s="56" t="s">
        <v>26</v>
      </c>
      <c r="B259" s="200" t="s">
        <v>206</v>
      </c>
      <c r="C259" s="201"/>
      <c r="D259" s="107" t="s">
        <v>580</v>
      </c>
      <c r="E259" s="157"/>
      <c r="F259" s="4" t="s">
        <v>194</v>
      </c>
      <c r="G259" s="4"/>
      <c r="H259" s="4"/>
      <c r="I259" s="4"/>
      <c r="J259" s="4"/>
      <c r="K259" s="4"/>
      <c r="L259" s="4"/>
      <c r="M259" s="4"/>
      <c r="N259" s="4"/>
      <c r="O259" s="4"/>
      <c r="P259" s="4"/>
      <c r="Q259" s="4"/>
      <c r="R259" s="4"/>
      <c r="S259" s="4"/>
      <c r="T259" s="4"/>
      <c r="U259" s="4"/>
      <c r="V259" s="4"/>
      <c r="W259" s="4"/>
      <c r="X259" s="4"/>
      <c r="Y259" s="4"/>
    </row>
    <row r="260" spans="1:87" ht="30" customHeight="1" x14ac:dyDescent="0.15">
      <c r="A260" s="143"/>
      <c r="B260" s="144"/>
      <c r="C260" s="145" t="s">
        <v>116</v>
      </c>
      <c r="D260" s="146"/>
      <c r="E260" s="157"/>
    </row>
    <row r="261" spans="1:87" ht="65.099999999999994" customHeight="1" thickBot="1" x14ac:dyDescent="0.2">
      <c r="A261" s="72"/>
      <c r="B261" s="73"/>
      <c r="C261" s="76" t="s">
        <v>207</v>
      </c>
      <c r="D261" s="147"/>
      <c r="E261" s="157"/>
    </row>
    <row r="262" spans="1:87" s="8" customFormat="1" ht="126.6" customHeight="1" x14ac:dyDescent="0.15">
      <c r="A262" s="49" t="s">
        <v>149</v>
      </c>
      <c r="B262" s="227" t="s">
        <v>403</v>
      </c>
      <c r="C262" s="228"/>
      <c r="D262" s="122"/>
      <c r="E262" s="157"/>
      <c r="F262" s="4" t="s">
        <v>194</v>
      </c>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c r="CG262" s="4"/>
      <c r="CH262" s="4"/>
      <c r="CI262" s="4"/>
    </row>
    <row r="263" spans="1:87" s="8" customFormat="1" ht="30" customHeight="1" x14ac:dyDescent="0.15">
      <c r="A263" s="64"/>
      <c r="B263" s="63" t="s">
        <v>189</v>
      </c>
      <c r="C263" s="92" t="s">
        <v>187</v>
      </c>
      <c r="D263" s="123" t="s">
        <v>188</v>
      </c>
      <c r="E263" s="157"/>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c r="CE263" s="4"/>
      <c r="CF263" s="4"/>
      <c r="CG263" s="4"/>
      <c r="CH263" s="4"/>
      <c r="CI263" s="4"/>
    </row>
    <row r="264" spans="1:87" s="8" customFormat="1" ht="30" customHeight="1" x14ac:dyDescent="0.15">
      <c r="A264" s="65"/>
      <c r="B264" s="230" t="s">
        <v>150</v>
      </c>
      <c r="C264" s="191"/>
      <c r="D264" s="186"/>
      <c r="E264" s="157"/>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c r="CE264" s="4"/>
      <c r="CF264" s="4"/>
      <c r="CG264" s="4"/>
      <c r="CH264" s="4"/>
      <c r="CI264" s="4"/>
    </row>
    <row r="265" spans="1:87" s="8" customFormat="1" ht="30" customHeight="1" x14ac:dyDescent="0.15">
      <c r="A265" s="60"/>
      <c r="B265" s="231"/>
      <c r="C265" s="189"/>
      <c r="D265" s="187"/>
      <c r="E265" s="157"/>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c r="CE265" s="4"/>
      <c r="CF265" s="4"/>
      <c r="CG265" s="4"/>
      <c r="CH265" s="4"/>
      <c r="CI265" s="4"/>
    </row>
    <row r="266" spans="1:87" s="8" customFormat="1" ht="30" customHeight="1" x14ac:dyDescent="0.15">
      <c r="A266" s="60"/>
      <c r="B266" s="231"/>
      <c r="C266" s="189"/>
      <c r="D266" s="187"/>
      <c r="E266" s="157"/>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c r="CE266" s="4"/>
      <c r="CF266" s="4"/>
      <c r="CG266" s="4"/>
      <c r="CH266" s="4"/>
      <c r="CI266" s="4"/>
    </row>
    <row r="267" spans="1:87" s="8" customFormat="1" ht="30" customHeight="1" x14ac:dyDescent="0.15">
      <c r="A267" s="60"/>
      <c r="B267" s="231"/>
      <c r="C267" s="189"/>
      <c r="D267" s="187"/>
      <c r="E267" s="157"/>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c r="CE267" s="4"/>
      <c r="CF267" s="4"/>
      <c r="CG267" s="4"/>
      <c r="CH267" s="4"/>
      <c r="CI267" s="4"/>
    </row>
    <row r="268" spans="1:87" s="8" customFormat="1" ht="30" customHeight="1" x14ac:dyDescent="0.15">
      <c r="A268" s="60"/>
      <c r="B268" s="231"/>
      <c r="C268" s="189"/>
      <c r="D268" s="187"/>
      <c r="E268" s="157"/>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c r="CE268" s="4"/>
      <c r="CF268" s="4"/>
      <c r="CG268" s="4"/>
      <c r="CH268" s="4"/>
      <c r="CI268" s="4"/>
    </row>
    <row r="269" spans="1:87" s="8" customFormat="1" ht="30" customHeight="1" x14ac:dyDescent="0.15">
      <c r="A269" s="60"/>
      <c r="B269" s="231"/>
      <c r="C269" s="189"/>
      <c r="D269" s="187"/>
      <c r="E269" s="157"/>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c r="CE269" s="4"/>
      <c r="CF269" s="4"/>
      <c r="CG269" s="4"/>
      <c r="CH269" s="4"/>
      <c r="CI269" s="4"/>
    </row>
    <row r="270" spans="1:87" s="8" customFormat="1" ht="30" customHeight="1" x14ac:dyDescent="0.15">
      <c r="A270" s="60"/>
      <c r="B270" s="231"/>
      <c r="C270" s="189"/>
      <c r="D270" s="187"/>
      <c r="E270" s="157"/>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4"/>
      <c r="CB270" s="4"/>
      <c r="CC270" s="4"/>
      <c r="CD270" s="4"/>
      <c r="CE270" s="4"/>
      <c r="CF270" s="4"/>
      <c r="CG270" s="4"/>
      <c r="CH270" s="4"/>
      <c r="CI270" s="4"/>
    </row>
    <row r="271" spans="1:87" s="8" customFormat="1" ht="30" customHeight="1" x14ac:dyDescent="0.15">
      <c r="A271" s="60"/>
      <c r="B271" s="231"/>
      <c r="C271" s="189"/>
      <c r="D271" s="187"/>
      <c r="E271" s="157"/>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c r="CE271" s="4"/>
      <c r="CF271" s="4"/>
      <c r="CG271" s="4"/>
      <c r="CH271" s="4"/>
      <c r="CI271" s="4"/>
    </row>
    <row r="272" spans="1:87" s="8" customFormat="1" ht="30" customHeight="1" x14ac:dyDescent="0.15">
      <c r="A272" s="60"/>
      <c r="B272" s="231"/>
      <c r="C272" s="189"/>
      <c r="D272" s="187"/>
      <c r="E272" s="157"/>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c r="CE272" s="4"/>
      <c r="CF272" s="4"/>
      <c r="CG272" s="4"/>
      <c r="CH272" s="4"/>
      <c r="CI272" s="4"/>
    </row>
    <row r="273" spans="1:87" s="8" customFormat="1" ht="30" customHeight="1" x14ac:dyDescent="0.15">
      <c r="A273" s="60"/>
      <c r="B273" s="231"/>
      <c r="C273" s="189"/>
      <c r="D273" s="187"/>
      <c r="E273" s="157"/>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4"/>
      <c r="CF273" s="4"/>
      <c r="CG273" s="4"/>
      <c r="CH273" s="4"/>
      <c r="CI273" s="4"/>
    </row>
    <row r="274" spans="1:87" s="8" customFormat="1" ht="30" customHeight="1" x14ac:dyDescent="0.15">
      <c r="A274" s="60"/>
      <c r="B274" s="231"/>
      <c r="C274" s="189"/>
      <c r="D274" s="187"/>
      <c r="E274" s="157"/>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c r="CE274" s="4"/>
      <c r="CF274" s="4"/>
      <c r="CG274" s="4"/>
      <c r="CH274" s="4"/>
      <c r="CI274" s="4"/>
    </row>
    <row r="275" spans="1:87" s="8" customFormat="1" ht="30" customHeight="1" x14ac:dyDescent="0.15">
      <c r="A275" s="60"/>
      <c r="B275" s="231"/>
      <c r="C275" s="189"/>
      <c r="D275" s="187"/>
      <c r="E275" s="157"/>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c r="CE275" s="4"/>
      <c r="CF275" s="4"/>
      <c r="CG275" s="4"/>
      <c r="CH275" s="4"/>
      <c r="CI275" s="4"/>
    </row>
    <row r="276" spans="1:87" s="8" customFormat="1" ht="30" customHeight="1" x14ac:dyDescent="0.15">
      <c r="A276" s="60"/>
      <c r="B276" s="231"/>
      <c r="C276" s="189"/>
      <c r="D276" s="187"/>
      <c r="E276" s="157"/>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c r="CE276" s="4"/>
      <c r="CF276" s="4"/>
      <c r="CG276" s="4"/>
      <c r="CH276" s="4"/>
      <c r="CI276" s="4"/>
    </row>
    <row r="277" spans="1:87" s="8" customFormat="1" ht="30" customHeight="1" x14ac:dyDescent="0.15">
      <c r="A277" s="60"/>
      <c r="B277" s="231"/>
      <c r="C277" s="189"/>
      <c r="D277" s="187"/>
      <c r="E277" s="157"/>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c r="CE277" s="4"/>
      <c r="CF277" s="4"/>
      <c r="CG277" s="4"/>
      <c r="CH277" s="4"/>
      <c r="CI277" s="4"/>
    </row>
    <row r="278" spans="1:87" s="8" customFormat="1" ht="30" customHeight="1" x14ac:dyDescent="0.15">
      <c r="A278" s="60"/>
      <c r="B278" s="231"/>
      <c r="C278" s="189"/>
      <c r="D278" s="187"/>
      <c r="E278" s="157"/>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c r="CE278" s="4"/>
      <c r="CF278" s="4"/>
      <c r="CG278" s="4"/>
      <c r="CH278" s="4"/>
      <c r="CI278" s="4"/>
    </row>
    <row r="279" spans="1:87" s="8" customFormat="1" ht="30" customHeight="1" x14ac:dyDescent="0.15">
      <c r="A279" s="60"/>
      <c r="B279" s="232"/>
      <c r="C279" s="190"/>
      <c r="D279" s="188"/>
      <c r="E279" s="157"/>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c r="CG279" s="4"/>
      <c r="CH279" s="4"/>
      <c r="CI279" s="4"/>
    </row>
    <row r="280" spans="1:87" s="8" customFormat="1" ht="30" customHeight="1" x14ac:dyDescent="0.15">
      <c r="A280" s="60"/>
      <c r="B280" s="223" t="s">
        <v>190</v>
      </c>
      <c r="C280" s="191"/>
      <c r="D280" s="192"/>
      <c r="E280" s="157"/>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4"/>
      <c r="CF280" s="4"/>
      <c r="CG280" s="4"/>
      <c r="CH280" s="4"/>
      <c r="CI280" s="4"/>
    </row>
    <row r="281" spans="1:87" s="8" customFormat="1" ht="30" customHeight="1" x14ac:dyDescent="0.15">
      <c r="A281" s="60"/>
      <c r="B281" s="224"/>
      <c r="C281" s="189"/>
      <c r="D281" s="193"/>
      <c r="E281" s="157"/>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c r="CE281" s="4"/>
      <c r="CF281" s="4"/>
      <c r="CG281" s="4"/>
      <c r="CH281" s="4"/>
      <c r="CI281" s="4"/>
    </row>
    <row r="282" spans="1:87" s="8" customFormat="1" ht="30" customHeight="1" x14ac:dyDescent="0.15">
      <c r="A282" s="60"/>
      <c r="B282" s="224"/>
      <c r="C282" s="189"/>
      <c r="D282" s="193"/>
      <c r="E282" s="157"/>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c r="CE282" s="4"/>
      <c r="CF282" s="4"/>
      <c r="CG282" s="4"/>
      <c r="CH282" s="4"/>
      <c r="CI282" s="4"/>
    </row>
    <row r="283" spans="1:87" s="8" customFormat="1" ht="30" customHeight="1" x14ac:dyDescent="0.15">
      <c r="A283" s="60"/>
      <c r="B283" s="224"/>
      <c r="C283" s="189"/>
      <c r="D283" s="193"/>
      <c r="E283" s="157"/>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c r="CG283" s="4"/>
      <c r="CH283" s="4"/>
      <c r="CI283" s="4"/>
    </row>
    <row r="284" spans="1:87" s="8" customFormat="1" ht="30" customHeight="1" x14ac:dyDescent="0.15">
      <c r="A284" s="60"/>
      <c r="B284" s="224"/>
      <c r="C284" s="189"/>
      <c r="D284" s="193"/>
      <c r="E284" s="157"/>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4"/>
      <c r="CF284" s="4"/>
      <c r="CG284" s="4"/>
      <c r="CH284" s="4"/>
      <c r="CI284" s="4"/>
    </row>
    <row r="285" spans="1:87" s="8" customFormat="1" ht="30" customHeight="1" x14ac:dyDescent="0.15">
      <c r="A285" s="60"/>
      <c r="B285" s="224"/>
      <c r="C285" s="189"/>
      <c r="D285" s="193"/>
      <c r="E285" s="157"/>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c r="CE285" s="4"/>
      <c r="CF285" s="4"/>
      <c r="CG285" s="4"/>
      <c r="CH285" s="4"/>
      <c r="CI285" s="4"/>
    </row>
    <row r="286" spans="1:87" s="8" customFormat="1" ht="30" customHeight="1" x14ac:dyDescent="0.15">
      <c r="A286" s="60"/>
      <c r="B286" s="224"/>
      <c r="C286" s="189"/>
      <c r="D286" s="193"/>
      <c r="E286" s="157"/>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c r="CE286" s="4"/>
      <c r="CF286" s="4"/>
      <c r="CG286" s="4"/>
      <c r="CH286" s="4"/>
      <c r="CI286" s="4"/>
    </row>
    <row r="287" spans="1:87" s="8" customFormat="1" ht="30" customHeight="1" x14ac:dyDescent="0.15">
      <c r="A287" s="60"/>
      <c r="B287" s="224"/>
      <c r="C287" s="189"/>
      <c r="D287" s="193"/>
      <c r="E287" s="157"/>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c r="CE287" s="4"/>
      <c r="CF287" s="4"/>
      <c r="CG287" s="4"/>
      <c r="CH287" s="4"/>
      <c r="CI287" s="4"/>
    </row>
    <row r="288" spans="1:87" s="8" customFormat="1" ht="30" customHeight="1" x14ac:dyDescent="0.15">
      <c r="A288" s="60"/>
      <c r="B288" s="224"/>
      <c r="C288" s="189"/>
      <c r="D288" s="193"/>
      <c r="E288" s="157"/>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c r="CE288" s="4"/>
      <c r="CF288" s="4"/>
      <c r="CG288" s="4"/>
      <c r="CH288" s="4"/>
      <c r="CI288" s="4"/>
    </row>
    <row r="289" spans="1:87" s="8" customFormat="1" ht="30" customHeight="1" x14ac:dyDescent="0.15">
      <c r="A289" s="60"/>
      <c r="B289" s="224"/>
      <c r="C289" s="189"/>
      <c r="D289" s="193"/>
      <c r="E289" s="157"/>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4"/>
      <c r="CB289" s="4"/>
      <c r="CC289" s="4"/>
      <c r="CD289" s="4"/>
      <c r="CE289" s="4"/>
      <c r="CF289" s="4"/>
      <c r="CG289" s="4"/>
      <c r="CH289" s="4"/>
      <c r="CI289" s="4"/>
    </row>
    <row r="290" spans="1:87" s="8" customFormat="1" ht="30" customHeight="1" x14ac:dyDescent="0.15">
      <c r="A290" s="60"/>
      <c r="B290" s="224"/>
      <c r="C290" s="189"/>
      <c r="D290" s="193"/>
      <c r="E290" s="157"/>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4"/>
      <c r="CB290" s="4"/>
      <c r="CC290" s="4"/>
      <c r="CD290" s="4"/>
      <c r="CE290" s="4"/>
      <c r="CF290" s="4"/>
      <c r="CG290" s="4"/>
      <c r="CH290" s="4"/>
      <c r="CI290" s="4"/>
    </row>
    <row r="291" spans="1:87" s="8" customFormat="1" ht="30" customHeight="1" x14ac:dyDescent="0.15">
      <c r="A291" s="60"/>
      <c r="B291" s="224"/>
      <c r="C291" s="189"/>
      <c r="D291" s="193"/>
      <c r="E291" s="157"/>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4"/>
      <c r="CB291" s="4"/>
      <c r="CC291" s="4"/>
      <c r="CD291" s="4"/>
      <c r="CE291" s="4"/>
      <c r="CF291" s="4"/>
      <c r="CG291" s="4"/>
      <c r="CH291" s="4"/>
      <c r="CI291" s="4"/>
    </row>
    <row r="292" spans="1:87" s="8" customFormat="1" ht="30" customHeight="1" x14ac:dyDescent="0.15">
      <c r="A292" s="60"/>
      <c r="B292" s="224"/>
      <c r="C292" s="189"/>
      <c r="D292" s="193"/>
      <c r="E292" s="157"/>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D292" s="4"/>
      <c r="CE292" s="4"/>
      <c r="CF292" s="4"/>
      <c r="CG292" s="4"/>
      <c r="CH292" s="4"/>
      <c r="CI292" s="4"/>
    </row>
    <row r="293" spans="1:87" s="8" customFormat="1" ht="30" customHeight="1" x14ac:dyDescent="0.15">
      <c r="A293" s="60"/>
      <c r="B293" s="224"/>
      <c r="C293" s="189"/>
      <c r="D293" s="193"/>
      <c r="E293" s="157"/>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D293" s="4"/>
      <c r="CE293" s="4"/>
      <c r="CF293" s="4"/>
      <c r="CG293" s="4"/>
      <c r="CH293" s="4"/>
      <c r="CI293" s="4"/>
    </row>
    <row r="294" spans="1:87" s="8" customFormat="1" ht="30" customHeight="1" x14ac:dyDescent="0.15">
      <c r="A294" s="60"/>
      <c r="B294" s="224"/>
      <c r="C294" s="189"/>
      <c r="D294" s="193"/>
      <c r="E294" s="157"/>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4"/>
      <c r="CB294" s="4"/>
      <c r="CC294" s="4"/>
      <c r="CD294" s="4"/>
      <c r="CE294" s="4"/>
      <c r="CF294" s="4"/>
      <c r="CG294" s="4"/>
      <c r="CH294" s="4"/>
      <c r="CI294" s="4"/>
    </row>
    <row r="295" spans="1:87" s="8" customFormat="1" ht="30" customHeight="1" x14ac:dyDescent="0.15">
      <c r="A295" s="60"/>
      <c r="B295" s="225"/>
      <c r="C295" s="190"/>
      <c r="D295" s="194"/>
      <c r="E295" s="157"/>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D295" s="4"/>
      <c r="CE295" s="4"/>
      <c r="CF295" s="4"/>
      <c r="CG295" s="4"/>
      <c r="CH295" s="4"/>
      <c r="CI295" s="4"/>
    </row>
    <row r="296" spans="1:87" s="8" customFormat="1" ht="30" customHeight="1" x14ac:dyDescent="0.15">
      <c r="A296" s="60"/>
      <c r="B296" s="223" t="s">
        <v>191</v>
      </c>
      <c r="C296" s="191"/>
      <c r="D296" s="192"/>
      <c r="E296" s="157"/>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D296" s="4"/>
      <c r="CE296" s="4"/>
      <c r="CF296" s="4"/>
      <c r="CG296" s="4"/>
      <c r="CH296" s="4"/>
      <c r="CI296" s="4"/>
    </row>
    <row r="297" spans="1:87" s="8" customFormat="1" ht="30" customHeight="1" x14ac:dyDescent="0.15">
      <c r="A297" s="60"/>
      <c r="B297" s="224"/>
      <c r="C297" s="189"/>
      <c r="D297" s="193"/>
      <c r="E297" s="157"/>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c r="BX297" s="4"/>
      <c r="BY297" s="4"/>
      <c r="BZ297" s="4"/>
      <c r="CA297" s="4"/>
      <c r="CB297" s="4"/>
      <c r="CC297" s="4"/>
      <c r="CD297" s="4"/>
      <c r="CE297" s="4"/>
      <c r="CF297" s="4"/>
      <c r="CG297" s="4"/>
      <c r="CH297" s="4"/>
      <c r="CI297" s="4"/>
    </row>
    <row r="298" spans="1:87" s="8" customFormat="1" ht="30" customHeight="1" x14ac:dyDescent="0.15">
      <c r="A298" s="60"/>
      <c r="B298" s="224"/>
      <c r="C298" s="189"/>
      <c r="D298" s="193"/>
      <c r="E298" s="157"/>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c r="BX298" s="4"/>
      <c r="BY298" s="4"/>
      <c r="BZ298" s="4"/>
      <c r="CA298" s="4"/>
      <c r="CB298" s="4"/>
      <c r="CC298" s="4"/>
      <c r="CD298" s="4"/>
      <c r="CE298" s="4"/>
      <c r="CF298" s="4"/>
      <c r="CG298" s="4"/>
      <c r="CH298" s="4"/>
      <c r="CI298" s="4"/>
    </row>
    <row r="299" spans="1:87" s="8" customFormat="1" ht="30" customHeight="1" x14ac:dyDescent="0.15">
      <c r="A299" s="60"/>
      <c r="B299" s="224"/>
      <c r="C299" s="189"/>
      <c r="D299" s="193"/>
      <c r="E299" s="157"/>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c r="BX299" s="4"/>
      <c r="BY299" s="4"/>
      <c r="BZ299" s="4"/>
      <c r="CA299" s="4"/>
      <c r="CB299" s="4"/>
      <c r="CC299" s="4"/>
      <c r="CD299" s="4"/>
      <c r="CE299" s="4"/>
      <c r="CF299" s="4"/>
      <c r="CG299" s="4"/>
      <c r="CH299" s="4"/>
      <c r="CI299" s="4"/>
    </row>
    <row r="300" spans="1:87" s="8" customFormat="1" ht="30" customHeight="1" x14ac:dyDescent="0.15">
      <c r="A300" s="60"/>
      <c r="B300" s="224"/>
      <c r="C300" s="189"/>
      <c r="D300" s="193"/>
      <c r="E300" s="157"/>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c r="BT300" s="4"/>
      <c r="BU300" s="4"/>
      <c r="BV300" s="4"/>
      <c r="BW300" s="4"/>
      <c r="BX300" s="4"/>
      <c r="BY300" s="4"/>
      <c r="BZ300" s="4"/>
      <c r="CA300" s="4"/>
      <c r="CB300" s="4"/>
      <c r="CC300" s="4"/>
      <c r="CD300" s="4"/>
      <c r="CE300" s="4"/>
      <c r="CF300" s="4"/>
      <c r="CG300" s="4"/>
      <c r="CH300" s="4"/>
      <c r="CI300" s="4"/>
    </row>
    <row r="301" spans="1:87" s="8" customFormat="1" ht="30" customHeight="1" x14ac:dyDescent="0.15">
      <c r="A301" s="60"/>
      <c r="B301" s="224"/>
      <c r="C301" s="189"/>
      <c r="D301" s="193"/>
      <c r="E301" s="157"/>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c r="BT301" s="4"/>
      <c r="BU301" s="4"/>
      <c r="BV301" s="4"/>
      <c r="BW301" s="4"/>
      <c r="BX301" s="4"/>
      <c r="BY301" s="4"/>
      <c r="BZ301" s="4"/>
      <c r="CA301" s="4"/>
      <c r="CB301" s="4"/>
      <c r="CC301" s="4"/>
      <c r="CD301" s="4"/>
      <c r="CE301" s="4"/>
      <c r="CF301" s="4"/>
      <c r="CG301" s="4"/>
      <c r="CH301" s="4"/>
      <c r="CI301" s="4"/>
    </row>
    <row r="302" spans="1:87" s="8" customFormat="1" ht="30" customHeight="1" x14ac:dyDescent="0.15">
      <c r="A302" s="60"/>
      <c r="B302" s="224"/>
      <c r="C302" s="189"/>
      <c r="D302" s="193"/>
      <c r="E302" s="157"/>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c r="BT302" s="4"/>
      <c r="BU302" s="4"/>
      <c r="BV302" s="4"/>
      <c r="BW302" s="4"/>
      <c r="BX302" s="4"/>
      <c r="BY302" s="4"/>
      <c r="BZ302" s="4"/>
      <c r="CA302" s="4"/>
      <c r="CB302" s="4"/>
      <c r="CC302" s="4"/>
      <c r="CD302" s="4"/>
      <c r="CE302" s="4"/>
      <c r="CF302" s="4"/>
      <c r="CG302" s="4"/>
      <c r="CH302" s="4"/>
      <c r="CI302" s="4"/>
    </row>
    <row r="303" spans="1:87" s="8" customFormat="1" ht="30" customHeight="1" x14ac:dyDescent="0.15">
      <c r="A303" s="60"/>
      <c r="B303" s="224"/>
      <c r="C303" s="189"/>
      <c r="D303" s="193"/>
      <c r="E303" s="157"/>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c r="BT303" s="4"/>
      <c r="BU303" s="4"/>
      <c r="BV303" s="4"/>
      <c r="BW303" s="4"/>
      <c r="BX303" s="4"/>
      <c r="BY303" s="4"/>
      <c r="BZ303" s="4"/>
      <c r="CA303" s="4"/>
      <c r="CB303" s="4"/>
      <c r="CC303" s="4"/>
      <c r="CD303" s="4"/>
      <c r="CE303" s="4"/>
      <c r="CF303" s="4"/>
      <c r="CG303" s="4"/>
      <c r="CH303" s="4"/>
      <c r="CI303" s="4"/>
    </row>
    <row r="304" spans="1:87" s="8" customFormat="1" ht="30" customHeight="1" x14ac:dyDescent="0.15">
      <c r="A304" s="60"/>
      <c r="B304" s="224"/>
      <c r="C304" s="189"/>
      <c r="D304" s="193"/>
      <c r="E304" s="157"/>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c r="BT304" s="4"/>
      <c r="BU304" s="4"/>
      <c r="BV304" s="4"/>
      <c r="BW304" s="4"/>
      <c r="BX304" s="4"/>
      <c r="BY304" s="4"/>
      <c r="BZ304" s="4"/>
      <c r="CA304" s="4"/>
      <c r="CB304" s="4"/>
      <c r="CC304" s="4"/>
      <c r="CD304" s="4"/>
      <c r="CE304" s="4"/>
      <c r="CF304" s="4"/>
      <c r="CG304" s="4"/>
      <c r="CH304" s="4"/>
      <c r="CI304" s="4"/>
    </row>
    <row r="305" spans="1:87" s="8" customFormat="1" ht="30" customHeight="1" x14ac:dyDescent="0.15">
      <c r="A305" s="60"/>
      <c r="B305" s="224"/>
      <c r="C305" s="189"/>
      <c r="D305" s="193"/>
      <c r="E305" s="157"/>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c r="BT305" s="4"/>
      <c r="BU305" s="4"/>
      <c r="BV305" s="4"/>
      <c r="BW305" s="4"/>
      <c r="BX305" s="4"/>
      <c r="BY305" s="4"/>
      <c r="BZ305" s="4"/>
      <c r="CA305" s="4"/>
      <c r="CB305" s="4"/>
      <c r="CC305" s="4"/>
      <c r="CD305" s="4"/>
      <c r="CE305" s="4"/>
      <c r="CF305" s="4"/>
      <c r="CG305" s="4"/>
      <c r="CH305" s="4"/>
      <c r="CI305" s="4"/>
    </row>
    <row r="306" spans="1:87" s="8" customFormat="1" ht="30" customHeight="1" x14ac:dyDescent="0.15">
      <c r="A306" s="60"/>
      <c r="B306" s="224"/>
      <c r="C306" s="189"/>
      <c r="D306" s="193"/>
      <c r="E306" s="157"/>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c r="BT306" s="4"/>
      <c r="BU306" s="4"/>
      <c r="BV306" s="4"/>
      <c r="BW306" s="4"/>
      <c r="BX306" s="4"/>
      <c r="BY306" s="4"/>
      <c r="BZ306" s="4"/>
      <c r="CA306" s="4"/>
      <c r="CB306" s="4"/>
      <c r="CC306" s="4"/>
      <c r="CD306" s="4"/>
      <c r="CE306" s="4"/>
      <c r="CF306" s="4"/>
      <c r="CG306" s="4"/>
      <c r="CH306" s="4"/>
      <c r="CI306" s="4"/>
    </row>
    <row r="307" spans="1:87" s="8" customFormat="1" ht="30" customHeight="1" x14ac:dyDescent="0.15">
      <c r="A307" s="60"/>
      <c r="B307" s="224"/>
      <c r="C307" s="189"/>
      <c r="D307" s="193"/>
      <c r="E307" s="157"/>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c r="BP307" s="4"/>
      <c r="BQ307" s="4"/>
      <c r="BR307" s="4"/>
      <c r="BS307" s="4"/>
      <c r="BT307" s="4"/>
      <c r="BU307" s="4"/>
      <c r="BV307" s="4"/>
      <c r="BW307" s="4"/>
      <c r="BX307" s="4"/>
      <c r="BY307" s="4"/>
      <c r="BZ307" s="4"/>
      <c r="CA307" s="4"/>
      <c r="CB307" s="4"/>
      <c r="CC307" s="4"/>
      <c r="CD307" s="4"/>
      <c r="CE307" s="4"/>
      <c r="CF307" s="4"/>
      <c r="CG307" s="4"/>
      <c r="CH307" s="4"/>
      <c r="CI307" s="4"/>
    </row>
    <row r="308" spans="1:87" s="8" customFormat="1" ht="30" customHeight="1" x14ac:dyDescent="0.15">
      <c r="A308" s="60"/>
      <c r="B308" s="224"/>
      <c r="C308" s="189"/>
      <c r="D308" s="193"/>
      <c r="E308" s="157"/>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c r="BP308" s="4"/>
      <c r="BQ308" s="4"/>
      <c r="BR308" s="4"/>
      <c r="BS308" s="4"/>
      <c r="BT308" s="4"/>
      <c r="BU308" s="4"/>
      <c r="BV308" s="4"/>
      <c r="BW308" s="4"/>
      <c r="BX308" s="4"/>
      <c r="BY308" s="4"/>
      <c r="BZ308" s="4"/>
      <c r="CA308" s="4"/>
      <c r="CB308" s="4"/>
      <c r="CC308" s="4"/>
      <c r="CD308" s="4"/>
      <c r="CE308" s="4"/>
      <c r="CF308" s="4"/>
      <c r="CG308" s="4"/>
      <c r="CH308" s="4"/>
      <c r="CI308" s="4"/>
    </row>
    <row r="309" spans="1:87" s="8" customFormat="1" ht="30" customHeight="1" x14ac:dyDescent="0.15">
      <c r="A309" s="60"/>
      <c r="B309" s="224"/>
      <c r="C309" s="189"/>
      <c r="D309" s="193"/>
      <c r="E309" s="157"/>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c r="BP309" s="4"/>
      <c r="BQ309" s="4"/>
      <c r="BR309" s="4"/>
      <c r="BS309" s="4"/>
      <c r="BT309" s="4"/>
      <c r="BU309" s="4"/>
      <c r="BV309" s="4"/>
      <c r="BW309" s="4"/>
      <c r="BX309" s="4"/>
      <c r="BY309" s="4"/>
      <c r="BZ309" s="4"/>
      <c r="CA309" s="4"/>
      <c r="CB309" s="4"/>
      <c r="CC309" s="4"/>
      <c r="CD309" s="4"/>
      <c r="CE309" s="4"/>
      <c r="CF309" s="4"/>
      <c r="CG309" s="4"/>
      <c r="CH309" s="4"/>
      <c r="CI309" s="4"/>
    </row>
    <row r="310" spans="1:87" s="8" customFormat="1" ht="30" customHeight="1" x14ac:dyDescent="0.15">
      <c r="A310" s="60"/>
      <c r="B310" s="225"/>
      <c r="C310" s="190"/>
      <c r="D310" s="194"/>
      <c r="E310" s="157"/>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c r="BS310" s="4"/>
      <c r="BT310" s="4"/>
      <c r="BU310" s="4"/>
      <c r="BV310" s="4"/>
      <c r="BW310" s="4"/>
      <c r="BX310" s="4"/>
      <c r="BY310" s="4"/>
      <c r="BZ310" s="4"/>
      <c r="CA310" s="4"/>
      <c r="CB310" s="4"/>
      <c r="CC310" s="4"/>
      <c r="CD310" s="4"/>
      <c r="CE310" s="4"/>
      <c r="CF310" s="4"/>
      <c r="CG310" s="4"/>
      <c r="CH310" s="4"/>
      <c r="CI310" s="4"/>
    </row>
    <row r="311" spans="1:87" s="8" customFormat="1" ht="30" customHeight="1" x14ac:dyDescent="0.15">
      <c r="A311" s="60"/>
      <c r="B311" s="223" t="s">
        <v>192</v>
      </c>
      <c r="C311" s="191"/>
      <c r="D311" s="192"/>
      <c r="E311" s="157"/>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c r="BS311" s="4"/>
      <c r="BT311" s="4"/>
      <c r="BU311" s="4"/>
      <c r="BV311" s="4"/>
      <c r="BW311" s="4"/>
      <c r="BX311" s="4"/>
      <c r="BY311" s="4"/>
      <c r="BZ311" s="4"/>
      <c r="CA311" s="4"/>
      <c r="CB311" s="4"/>
      <c r="CC311" s="4"/>
      <c r="CD311" s="4"/>
      <c r="CE311" s="4"/>
      <c r="CF311" s="4"/>
      <c r="CG311" s="4"/>
      <c r="CH311" s="4"/>
      <c r="CI311" s="4"/>
    </row>
    <row r="312" spans="1:87" s="8" customFormat="1" ht="30" customHeight="1" x14ac:dyDescent="0.15">
      <c r="A312" s="60"/>
      <c r="B312" s="224"/>
      <c r="C312" s="189"/>
      <c r="D312" s="193"/>
      <c r="E312" s="157"/>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c r="BP312" s="4"/>
      <c r="BQ312" s="4"/>
      <c r="BR312" s="4"/>
      <c r="BS312" s="4"/>
      <c r="BT312" s="4"/>
      <c r="BU312" s="4"/>
      <c r="BV312" s="4"/>
      <c r="BW312" s="4"/>
      <c r="BX312" s="4"/>
      <c r="BY312" s="4"/>
      <c r="BZ312" s="4"/>
      <c r="CA312" s="4"/>
      <c r="CB312" s="4"/>
      <c r="CC312" s="4"/>
      <c r="CD312" s="4"/>
      <c r="CE312" s="4"/>
      <c r="CF312" s="4"/>
      <c r="CG312" s="4"/>
      <c r="CH312" s="4"/>
      <c r="CI312" s="4"/>
    </row>
    <row r="313" spans="1:87" s="8" customFormat="1" ht="30" customHeight="1" x14ac:dyDescent="0.15">
      <c r="A313" s="60"/>
      <c r="B313" s="224"/>
      <c r="C313" s="189"/>
      <c r="D313" s="193"/>
      <c r="E313" s="157"/>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c r="BP313" s="4"/>
      <c r="BQ313" s="4"/>
      <c r="BR313" s="4"/>
      <c r="BS313" s="4"/>
      <c r="BT313" s="4"/>
      <c r="BU313" s="4"/>
      <c r="BV313" s="4"/>
      <c r="BW313" s="4"/>
      <c r="BX313" s="4"/>
      <c r="BY313" s="4"/>
      <c r="BZ313" s="4"/>
      <c r="CA313" s="4"/>
      <c r="CB313" s="4"/>
      <c r="CC313" s="4"/>
      <c r="CD313" s="4"/>
      <c r="CE313" s="4"/>
      <c r="CF313" s="4"/>
      <c r="CG313" s="4"/>
      <c r="CH313" s="4"/>
      <c r="CI313" s="4"/>
    </row>
    <row r="314" spans="1:87" s="8" customFormat="1" ht="30" customHeight="1" x14ac:dyDescent="0.15">
      <c r="A314" s="60"/>
      <c r="B314" s="224"/>
      <c r="C314" s="189"/>
      <c r="D314" s="193"/>
      <c r="E314" s="157"/>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c r="BS314" s="4"/>
      <c r="BT314" s="4"/>
      <c r="BU314" s="4"/>
      <c r="BV314" s="4"/>
      <c r="BW314" s="4"/>
      <c r="BX314" s="4"/>
      <c r="BY314" s="4"/>
      <c r="BZ314" s="4"/>
      <c r="CA314" s="4"/>
      <c r="CB314" s="4"/>
      <c r="CC314" s="4"/>
      <c r="CD314" s="4"/>
      <c r="CE314" s="4"/>
      <c r="CF314" s="4"/>
      <c r="CG314" s="4"/>
      <c r="CH314" s="4"/>
      <c r="CI314" s="4"/>
    </row>
    <row r="315" spans="1:87" s="8" customFormat="1" ht="30" customHeight="1" x14ac:dyDescent="0.15">
      <c r="A315" s="60"/>
      <c r="B315" s="224"/>
      <c r="C315" s="189"/>
      <c r="D315" s="193"/>
      <c r="E315" s="157"/>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c r="BS315" s="4"/>
      <c r="BT315" s="4"/>
      <c r="BU315" s="4"/>
      <c r="BV315" s="4"/>
      <c r="BW315" s="4"/>
      <c r="BX315" s="4"/>
      <c r="BY315" s="4"/>
      <c r="BZ315" s="4"/>
      <c r="CA315" s="4"/>
      <c r="CB315" s="4"/>
      <c r="CC315" s="4"/>
      <c r="CD315" s="4"/>
      <c r="CE315" s="4"/>
      <c r="CF315" s="4"/>
      <c r="CG315" s="4"/>
      <c r="CH315" s="4"/>
      <c r="CI315" s="4"/>
    </row>
    <row r="316" spans="1:87" s="8" customFormat="1" ht="30" customHeight="1" x14ac:dyDescent="0.15">
      <c r="A316" s="60"/>
      <c r="B316" s="224"/>
      <c r="C316" s="189"/>
      <c r="D316" s="193"/>
      <c r="E316" s="157"/>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c r="BP316" s="4"/>
      <c r="BQ316" s="4"/>
      <c r="BR316" s="4"/>
      <c r="BS316" s="4"/>
      <c r="BT316" s="4"/>
      <c r="BU316" s="4"/>
      <c r="BV316" s="4"/>
      <c r="BW316" s="4"/>
      <c r="BX316" s="4"/>
      <c r="BY316" s="4"/>
      <c r="BZ316" s="4"/>
      <c r="CA316" s="4"/>
      <c r="CB316" s="4"/>
      <c r="CC316" s="4"/>
      <c r="CD316" s="4"/>
      <c r="CE316" s="4"/>
      <c r="CF316" s="4"/>
      <c r="CG316" s="4"/>
      <c r="CH316" s="4"/>
      <c r="CI316" s="4"/>
    </row>
    <row r="317" spans="1:87" s="8" customFormat="1" ht="30" customHeight="1" x14ac:dyDescent="0.15">
      <c r="A317" s="60"/>
      <c r="B317" s="224"/>
      <c r="C317" s="189"/>
      <c r="D317" s="193"/>
      <c r="E317" s="157"/>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c r="BT317" s="4"/>
      <c r="BU317" s="4"/>
      <c r="BV317" s="4"/>
      <c r="BW317" s="4"/>
      <c r="BX317" s="4"/>
      <c r="BY317" s="4"/>
      <c r="BZ317" s="4"/>
      <c r="CA317" s="4"/>
      <c r="CB317" s="4"/>
      <c r="CC317" s="4"/>
      <c r="CD317" s="4"/>
      <c r="CE317" s="4"/>
      <c r="CF317" s="4"/>
      <c r="CG317" s="4"/>
      <c r="CH317" s="4"/>
      <c r="CI317" s="4"/>
    </row>
    <row r="318" spans="1:87" s="8" customFormat="1" ht="30" customHeight="1" x14ac:dyDescent="0.15">
      <c r="A318" s="60"/>
      <c r="B318" s="224"/>
      <c r="C318" s="189"/>
      <c r="D318" s="193"/>
      <c r="E318" s="157"/>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c r="BT318" s="4"/>
      <c r="BU318" s="4"/>
      <c r="BV318" s="4"/>
      <c r="BW318" s="4"/>
      <c r="BX318" s="4"/>
      <c r="BY318" s="4"/>
      <c r="BZ318" s="4"/>
      <c r="CA318" s="4"/>
      <c r="CB318" s="4"/>
      <c r="CC318" s="4"/>
      <c r="CD318" s="4"/>
      <c r="CE318" s="4"/>
      <c r="CF318" s="4"/>
      <c r="CG318" s="4"/>
      <c r="CH318" s="4"/>
      <c r="CI318" s="4"/>
    </row>
    <row r="319" spans="1:87" s="8" customFormat="1" ht="30" customHeight="1" x14ac:dyDescent="0.15">
      <c r="A319" s="60"/>
      <c r="B319" s="224"/>
      <c r="C319" s="189"/>
      <c r="D319" s="193"/>
      <c r="E319" s="157"/>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c r="BT319" s="4"/>
      <c r="BU319" s="4"/>
      <c r="BV319" s="4"/>
      <c r="BW319" s="4"/>
      <c r="BX319" s="4"/>
      <c r="BY319" s="4"/>
      <c r="BZ319" s="4"/>
      <c r="CA319" s="4"/>
      <c r="CB319" s="4"/>
      <c r="CC319" s="4"/>
      <c r="CD319" s="4"/>
      <c r="CE319" s="4"/>
      <c r="CF319" s="4"/>
      <c r="CG319" s="4"/>
      <c r="CH319" s="4"/>
      <c r="CI319" s="4"/>
    </row>
    <row r="320" spans="1:87" s="8" customFormat="1" ht="30" customHeight="1" x14ac:dyDescent="0.15">
      <c r="A320" s="60"/>
      <c r="B320" s="224"/>
      <c r="C320" s="189"/>
      <c r="D320" s="193"/>
      <c r="E320" s="157"/>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c r="BT320" s="4"/>
      <c r="BU320" s="4"/>
      <c r="BV320" s="4"/>
      <c r="BW320" s="4"/>
      <c r="BX320" s="4"/>
      <c r="BY320" s="4"/>
      <c r="BZ320" s="4"/>
      <c r="CA320" s="4"/>
      <c r="CB320" s="4"/>
      <c r="CC320" s="4"/>
      <c r="CD320" s="4"/>
      <c r="CE320" s="4"/>
      <c r="CF320" s="4"/>
      <c r="CG320" s="4"/>
      <c r="CH320" s="4"/>
      <c r="CI320" s="4"/>
    </row>
    <row r="321" spans="1:87" s="8" customFormat="1" ht="30" customHeight="1" x14ac:dyDescent="0.15">
      <c r="A321" s="60"/>
      <c r="B321" s="224"/>
      <c r="C321" s="189"/>
      <c r="D321" s="193"/>
      <c r="E321" s="157"/>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c r="BS321" s="4"/>
      <c r="BT321" s="4"/>
      <c r="BU321" s="4"/>
      <c r="BV321" s="4"/>
      <c r="BW321" s="4"/>
      <c r="BX321" s="4"/>
      <c r="BY321" s="4"/>
      <c r="BZ321" s="4"/>
      <c r="CA321" s="4"/>
      <c r="CB321" s="4"/>
      <c r="CC321" s="4"/>
      <c r="CD321" s="4"/>
      <c r="CE321" s="4"/>
      <c r="CF321" s="4"/>
      <c r="CG321" s="4"/>
      <c r="CH321" s="4"/>
      <c r="CI321" s="4"/>
    </row>
    <row r="322" spans="1:87" s="8" customFormat="1" ht="30" customHeight="1" x14ac:dyDescent="0.15">
      <c r="A322" s="60"/>
      <c r="B322" s="224"/>
      <c r="C322" s="189"/>
      <c r="D322" s="193"/>
      <c r="E322" s="157"/>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c r="BP322" s="4"/>
      <c r="BQ322" s="4"/>
      <c r="BR322" s="4"/>
      <c r="BS322" s="4"/>
      <c r="BT322" s="4"/>
      <c r="BU322" s="4"/>
      <c r="BV322" s="4"/>
      <c r="BW322" s="4"/>
      <c r="BX322" s="4"/>
      <c r="BY322" s="4"/>
      <c r="BZ322" s="4"/>
      <c r="CA322" s="4"/>
      <c r="CB322" s="4"/>
      <c r="CC322" s="4"/>
      <c r="CD322" s="4"/>
      <c r="CE322" s="4"/>
      <c r="CF322" s="4"/>
      <c r="CG322" s="4"/>
      <c r="CH322" s="4"/>
      <c r="CI322" s="4"/>
    </row>
    <row r="323" spans="1:87" s="8" customFormat="1" ht="30" customHeight="1" x14ac:dyDescent="0.15">
      <c r="A323" s="60"/>
      <c r="B323" s="224"/>
      <c r="C323" s="189"/>
      <c r="D323" s="193"/>
      <c r="E323" s="157"/>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c r="BP323" s="4"/>
      <c r="BQ323" s="4"/>
      <c r="BR323" s="4"/>
      <c r="BS323" s="4"/>
      <c r="BT323" s="4"/>
      <c r="BU323" s="4"/>
      <c r="BV323" s="4"/>
      <c r="BW323" s="4"/>
      <c r="BX323" s="4"/>
      <c r="BY323" s="4"/>
      <c r="BZ323" s="4"/>
      <c r="CA323" s="4"/>
      <c r="CB323" s="4"/>
      <c r="CC323" s="4"/>
      <c r="CD323" s="4"/>
      <c r="CE323" s="4"/>
      <c r="CF323" s="4"/>
      <c r="CG323" s="4"/>
      <c r="CH323" s="4"/>
      <c r="CI323" s="4"/>
    </row>
    <row r="324" spans="1:87" s="8" customFormat="1" ht="30" customHeight="1" x14ac:dyDescent="0.15">
      <c r="A324" s="60"/>
      <c r="B324" s="224"/>
      <c r="C324" s="189"/>
      <c r="D324" s="193"/>
      <c r="E324" s="157"/>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c r="BT324" s="4"/>
      <c r="BU324" s="4"/>
      <c r="BV324" s="4"/>
      <c r="BW324" s="4"/>
      <c r="BX324" s="4"/>
      <c r="BY324" s="4"/>
      <c r="BZ324" s="4"/>
      <c r="CA324" s="4"/>
      <c r="CB324" s="4"/>
      <c r="CC324" s="4"/>
      <c r="CD324" s="4"/>
      <c r="CE324" s="4"/>
      <c r="CF324" s="4"/>
      <c r="CG324" s="4"/>
      <c r="CH324" s="4"/>
      <c r="CI324" s="4"/>
    </row>
    <row r="325" spans="1:87" s="8" customFormat="1" ht="30" customHeight="1" x14ac:dyDescent="0.15">
      <c r="A325" s="60"/>
      <c r="B325" s="225"/>
      <c r="C325" s="190"/>
      <c r="D325" s="194"/>
      <c r="E325" s="157"/>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c r="BP325" s="4"/>
      <c r="BQ325" s="4"/>
      <c r="BR325" s="4"/>
      <c r="BS325" s="4"/>
      <c r="BT325" s="4"/>
      <c r="BU325" s="4"/>
      <c r="BV325" s="4"/>
      <c r="BW325" s="4"/>
      <c r="BX325" s="4"/>
      <c r="BY325" s="4"/>
      <c r="BZ325" s="4"/>
      <c r="CA325" s="4"/>
      <c r="CB325" s="4"/>
      <c r="CC325" s="4"/>
      <c r="CD325" s="4"/>
      <c r="CE325" s="4"/>
      <c r="CF325" s="4"/>
      <c r="CG325" s="4"/>
      <c r="CH325" s="4"/>
      <c r="CI325" s="4"/>
    </row>
    <row r="326" spans="1:87" s="8" customFormat="1" ht="30" customHeight="1" x14ac:dyDescent="0.15">
      <c r="A326" s="60"/>
      <c r="B326" s="223" t="s">
        <v>193</v>
      </c>
      <c r="C326" s="191"/>
      <c r="D326" s="192"/>
      <c r="E326" s="157"/>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c r="BP326" s="4"/>
      <c r="BQ326" s="4"/>
      <c r="BR326" s="4"/>
      <c r="BS326" s="4"/>
      <c r="BT326" s="4"/>
      <c r="BU326" s="4"/>
      <c r="BV326" s="4"/>
      <c r="BW326" s="4"/>
      <c r="BX326" s="4"/>
      <c r="BY326" s="4"/>
      <c r="BZ326" s="4"/>
      <c r="CA326" s="4"/>
      <c r="CB326" s="4"/>
      <c r="CC326" s="4"/>
      <c r="CD326" s="4"/>
      <c r="CE326" s="4"/>
      <c r="CF326" s="4"/>
      <c r="CG326" s="4"/>
      <c r="CH326" s="4"/>
      <c r="CI326" s="4"/>
    </row>
    <row r="327" spans="1:87" s="8" customFormat="1" ht="30" customHeight="1" x14ac:dyDescent="0.15">
      <c r="A327" s="60"/>
      <c r="B327" s="224"/>
      <c r="C327" s="189"/>
      <c r="D327" s="193"/>
      <c r="E327" s="157"/>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4"/>
      <c r="BP327" s="4"/>
      <c r="BQ327" s="4"/>
      <c r="BR327" s="4"/>
      <c r="BS327" s="4"/>
      <c r="BT327" s="4"/>
      <c r="BU327" s="4"/>
      <c r="BV327" s="4"/>
      <c r="BW327" s="4"/>
      <c r="BX327" s="4"/>
      <c r="BY327" s="4"/>
      <c r="BZ327" s="4"/>
      <c r="CA327" s="4"/>
      <c r="CB327" s="4"/>
      <c r="CC327" s="4"/>
      <c r="CD327" s="4"/>
      <c r="CE327" s="4"/>
      <c r="CF327" s="4"/>
      <c r="CG327" s="4"/>
      <c r="CH327" s="4"/>
      <c r="CI327" s="4"/>
    </row>
    <row r="328" spans="1:87" s="8" customFormat="1" ht="30" customHeight="1" x14ac:dyDescent="0.15">
      <c r="A328" s="60"/>
      <c r="B328" s="224"/>
      <c r="C328" s="189"/>
      <c r="D328" s="193"/>
      <c r="E328" s="157"/>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c r="BT328" s="4"/>
      <c r="BU328" s="4"/>
      <c r="BV328" s="4"/>
      <c r="BW328" s="4"/>
      <c r="BX328" s="4"/>
      <c r="BY328" s="4"/>
      <c r="BZ328" s="4"/>
      <c r="CA328" s="4"/>
      <c r="CB328" s="4"/>
      <c r="CC328" s="4"/>
      <c r="CD328" s="4"/>
      <c r="CE328" s="4"/>
      <c r="CF328" s="4"/>
      <c r="CG328" s="4"/>
      <c r="CH328" s="4"/>
      <c r="CI328" s="4"/>
    </row>
    <row r="329" spans="1:87" s="8" customFormat="1" ht="30" customHeight="1" x14ac:dyDescent="0.15">
      <c r="A329" s="60"/>
      <c r="B329" s="224"/>
      <c r="C329" s="189"/>
      <c r="D329" s="193"/>
      <c r="E329" s="157"/>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c r="BP329" s="4"/>
      <c r="BQ329" s="4"/>
      <c r="BR329" s="4"/>
      <c r="BS329" s="4"/>
      <c r="BT329" s="4"/>
      <c r="BU329" s="4"/>
      <c r="BV329" s="4"/>
      <c r="BW329" s="4"/>
      <c r="BX329" s="4"/>
      <c r="BY329" s="4"/>
      <c r="BZ329" s="4"/>
      <c r="CA329" s="4"/>
      <c r="CB329" s="4"/>
      <c r="CC329" s="4"/>
      <c r="CD329" s="4"/>
      <c r="CE329" s="4"/>
      <c r="CF329" s="4"/>
      <c r="CG329" s="4"/>
      <c r="CH329" s="4"/>
      <c r="CI329" s="4"/>
    </row>
    <row r="330" spans="1:87" s="8" customFormat="1" ht="30" customHeight="1" x14ac:dyDescent="0.15">
      <c r="A330" s="60"/>
      <c r="B330" s="224"/>
      <c r="C330" s="189"/>
      <c r="D330" s="193"/>
      <c r="E330" s="157"/>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c r="BS330" s="4"/>
      <c r="BT330" s="4"/>
      <c r="BU330" s="4"/>
      <c r="BV330" s="4"/>
      <c r="BW330" s="4"/>
      <c r="BX330" s="4"/>
      <c r="BY330" s="4"/>
      <c r="BZ330" s="4"/>
      <c r="CA330" s="4"/>
      <c r="CB330" s="4"/>
      <c r="CC330" s="4"/>
      <c r="CD330" s="4"/>
      <c r="CE330" s="4"/>
      <c r="CF330" s="4"/>
      <c r="CG330" s="4"/>
      <c r="CH330" s="4"/>
      <c r="CI330" s="4"/>
    </row>
    <row r="331" spans="1:87" s="8" customFormat="1" ht="30" customHeight="1" x14ac:dyDescent="0.15">
      <c r="A331" s="60"/>
      <c r="B331" s="224"/>
      <c r="C331" s="189"/>
      <c r="D331" s="193"/>
      <c r="E331" s="157"/>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c r="BP331" s="4"/>
      <c r="BQ331" s="4"/>
      <c r="BR331" s="4"/>
      <c r="BS331" s="4"/>
      <c r="BT331" s="4"/>
      <c r="BU331" s="4"/>
      <c r="BV331" s="4"/>
      <c r="BW331" s="4"/>
      <c r="BX331" s="4"/>
      <c r="BY331" s="4"/>
      <c r="BZ331" s="4"/>
      <c r="CA331" s="4"/>
      <c r="CB331" s="4"/>
      <c r="CC331" s="4"/>
      <c r="CD331" s="4"/>
      <c r="CE331" s="4"/>
      <c r="CF331" s="4"/>
      <c r="CG331" s="4"/>
      <c r="CH331" s="4"/>
      <c r="CI331" s="4"/>
    </row>
    <row r="332" spans="1:87" s="8" customFormat="1" ht="30" customHeight="1" x14ac:dyDescent="0.15">
      <c r="A332" s="60"/>
      <c r="B332" s="224"/>
      <c r="C332" s="189"/>
      <c r="D332" s="193"/>
      <c r="E332" s="157"/>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c r="BP332" s="4"/>
      <c r="BQ332" s="4"/>
      <c r="BR332" s="4"/>
      <c r="BS332" s="4"/>
      <c r="BT332" s="4"/>
      <c r="BU332" s="4"/>
      <c r="BV332" s="4"/>
      <c r="BW332" s="4"/>
      <c r="BX332" s="4"/>
      <c r="BY332" s="4"/>
      <c r="BZ332" s="4"/>
      <c r="CA332" s="4"/>
      <c r="CB332" s="4"/>
      <c r="CC332" s="4"/>
      <c r="CD332" s="4"/>
      <c r="CE332" s="4"/>
      <c r="CF332" s="4"/>
      <c r="CG332" s="4"/>
      <c r="CH332" s="4"/>
      <c r="CI332" s="4"/>
    </row>
    <row r="333" spans="1:87" s="8" customFormat="1" ht="30" customHeight="1" x14ac:dyDescent="0.15">
      <c r="A333" s="60"/>
      <c r="B333" s="224"/>
      <c r="C333" s="189"/>
      <c r="D333" s="193"/>
      <c r="E333" s="157"/>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c r="BS333" s="4"/>
      <c r="BT333" s="4"/>
      <c r="BU333" s="4"/>
      <c r="BV333" s="4"/>
      <c r="BW333" s="4"/>
      <c r="BX333" s="4"/>
      <c r="BY333" s="4"/>
      <c r="BZ333" s="4"/>
      <c r="CA333" s="4"/>
      <c r="CB333" s="4"/>
      <c r="CC333" s="4"/>
      <c r="CD333" s="4"/>
      <c r="CE333" s="4"/>
      <c r="CF333" s="4"/>
      <c r="CG333" s="4"/>
      <c r="CH333" s="4"/>
      <c r="CI333" s="4"/>
    </row>
    <row r="334" spans="1:87" s="8" customFormat="1" ht="30" customHeight="1" x14ac:dyDescent="0.15">
      <c r="A334" s="60"/>
      <c r="B334" s="224"/>
      <c r="C334" s="189"/>
      <c r="D334" s="193"/>
      <c r="E334" s="157"/>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4"/>
      <c r="BP334" s="4"/>
      <c r="BQ334" s="4"/>
      <c r="BR334" s="4"/>
      <c r="BS334" s="4"/>
      <c r="BT334" s="4"/>
      <c r="BU334" s="4"/>
      <c r="BV334" s="4"/>
      <c r="BW334" s="4"/>
      <c r="BX334" s="4"/>
      <c r="BY334" s="4"/>
      <c r="BZ334" s="4"/>
      <c r="CA334" s="4"/>
      <c r="CB334" s="4"/>
      <c r="CC334" s="4"/>
      <c r="CD334" s="4"/>
      <c r="CE334" s="4"/>
      <c r="CF334" s="4"/>
      <c r="CG334" s="4"/>
      <c r="CH334" s="4"/>
      <c r="CI334" s="4"/>
    </row>
    <row r="335" spans="1:87" s="8" customFormat="1" ht="30" customHeight="1" x14ac:dyDescent="0.15">
      <c r="A335" s="60"/>
      <c r="B335" s="224"/>
      <c r="C335" s="189"/>
      <c r="D335" s="193"/>
      <c r="E335" s="157"/>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4"/>
      <c r="BP335" s="4"/>
      <c r="BQ335" s="4"/>
      <c r="BR335" s="4"/>
      <c r="BS335" s="4"/>
      <c r="BT335" s="4"/>
      <c r="BU335" s="4"/>
      <c r="BV335" s="4"/>
      <c r="BW335" s="4"/>
      <c r="BX335" s="4"/>
      <c r="BY335" s="4"/>
      <c r="BZ335" s="4"/>
      <c r="CA335" s="4"/>
      <c r="CB335" s="4"/>
      <c r="CC335" s="4"/>
      <c r="CD335" s="4"/>
      <c r="CE335" s="4"/>
      <c r="CF335" s="4"/>
      <c r="CG335" s="4"/>
      <c r="CH335" s="4"/>
      <c r="CI335" s="4"/>
    </row>
    <row r="336" spans="1:87" s="8" customFormat="1" ht="30" customHeight="1" x14ac:dyDescent="0.15">
      <c r="A336" s="60"/>
      <c r="B336" s="224"/>
      <c r="C336" s="189"/>
      <c r="D336" s="193"/>
      <c r="E336" s="157"/>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c r="BP336" s="4"/>
      <c r="BQ336" s="4"/>
      <c r="BR336" s="4"/>
      <c r="BS336" s="4"/>
      <c r="BT336" s="4"/>
      <c r="BU336" s="4"/>
      <c r="BV336" s="4"/>
      <c r="BW336" s="4"/>
      <c r="BX336" s="4"/>
      <c r="BY336" s="4"/>
      <c r="BZ336" s="4"/>
      <c r="CA336" s="4"/>
      <c r="CB336" s="4"/>
      <c r="CC336" s="4"/>
      <c r="CD336" s="4"/>
      <c r="CE336" s="4"/>
      <c r="CF336" s="4"/>
      <c r="CG336" s="4"/>
      <c r="CH336" s="4"/>
      <c r="CI336" s="4"/>
    </row>
    <row r="337" spans="1:87" s="8" customFormat="1" ht="30" customHeight="1" x14ac:dyDescent="0.15">
      <c r="A337" s="60"/>
      <c r="B337" s="224"/>
      <c r="C337" s="189"/>
      <c r="D337" s="193"/>
      <c r="E337" s="157"/>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c r="BP337" s="4"/>
      <c r="BQ337" s="4"/>
      <c r="BR337" s="4"/>
      <c r="BS337" s="4"/>
      <c r="BT337" s="4"/>
      <c r="BU337" s="4"/>
      <c r="BV337" s="4"/>
      <c r="BW337" s="4"/>
      <c r="BX337" s="4"/>
      <c r="BY337" s="4"/>
      <c r="BZ337" s="4"/>
      <c r="CA337" s="4"/>
      <c r="CB337" s="4"/>
      <c r="CC337" s="4"/>
      <c r="CD337" s="4"/>
      <c r="CE337" s="4"/>
      <c r="CF337" s="4"/>
      <c r="CG337" s="4"/>
      <c r="CH337" s="4"/>
      <c r="CI337" s="4"/>
    </row>
    <row r="338" spans="1:87" s="8" customFormat="1" ht="30" customHeight="1" x14ac:dyDescent="0.15">
      <c r="A338" s="60"/>
      <c r="B338" s="224"/>
      <c r="C338" s="189"/>
      <c r="D338" s="193"/>
      <c r="E338" s="157"/>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4"/>
      <c r="BP338" s="4"/>
      <c r="BQ338" s="4"/>
      <c r="BR338" s="4"/>
      <c r="BS338" s="4"/>
      <c r="BT338" s="4"/>
      <c r="BU338" s="4"/>
      <c r="BV338" s="4"/>
      <c r="BW338" s="4"/>
      <c r="BX338" s="4"/>
      <c r="BY338" s="4"/>
      <c r="BZ338" s="4"/>
      <c r="CA338" s="4"/>
      <c r="CB338" s="4"/>
      <c r="CC338" s="4"/>
      <c r="CD338" s="4"/>
      <c r="CE338" s="4"/>
      <c r="CF338" s="4"/>
      <c r="CG338" s="4"/>
      <c r="CH338" s="4"/>
      <c r="CI338" s="4"/>
    </row>
    <row r="339" spans="1:87" s="8" customFormat="1" ht="30" customHeight="1" x14ac:dyDescent="0.15">
      <c r="A339" s="60"/>
      <c r="B339" s="224"/>
      <c r="C339" s="189"/>
      <c r="D339" s="193"/>
      <c r="E339" s="157"/>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4"/>
      <c r="BP339" s="4"/>
      <c r="BQ339" s="4"/>
      <c r="BR339" s="4"/>
      <c r="BS339" s="4"/>
      <c r="BT339" s="4"/>
      <c r="BU339" s="4"/>
      <c r="BV339" s="4"/>
      <c r="BW339" s="4"/>
      <c r="BX339" s="4"/>
      <c r="BY339" s="4"/>
      <c r="BZ339" s="4"/>
      <c r="CA339" s="4"/>
      <c r="CB339" s="4"/>
      <c r="CC339" s="4"/>
      <c r="CD339" s="4"/>
      <c r="CE339" s="4"/>
      <c r="CF339" s="4"/>
      <c r="CG339" s="4"/>
      <c r="CH339" s="4"/>
      <c r="CI339" s="4"/>
    </row>
    <row r="340" spans="1:87" s="8" customFormat="1" ht="30" customHeight="1" thickBot="1" x14ac:dyDescent="0.2">
      <c r="A340" s="66"/>
      <c r="B340" s="226"/>
      <c r="C340" s="196"/>
      <c r="D340" s="195"/>
      <c r="E340" s="157"/>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4"/>
      <c r="BP340" s="4"/>
      <c r="BQ340" s="4"/>
      <c r="BR340" s="4"/>
      <c r="BS340" s="4"/>
      <c r="BT340" s="4"/>
      <c r="BU340" s="4"/>
      <c r="BV340" s="4"/>
      <c r="BW340" s="4"/>
      <c r="BX340" s="4"/>
      <c r="BY340" s="4"/>
      <c r="BZ340" s="4"/>
      <c r="CA340" s="4"/>
      <c r="CB340" s="4"/>
      <c r="CC340" s="4"/>
      <c r="CD340" s="4"/>
      <c r="CE340" s="4"/>
      <c r="CF340" s="4"/>
      <c r="CG340" s="4"/>
      <c r="CH340" s="4"/>
      <c r="CI340" s="4"/>
    </row>
    <row r="341" spans="1:87" s="5" customFormat="1" ht="45.6" customHeight="1" x14ac:dyDescent="0.15">
      <c r="A341" s="56" t="s">
        <v>126</v>
      </c>
      <c r="B341" s="200" t="s">
        <v>404</v>
      </c>
      <c r="C341" s="201"/>
      <c r="D341" s="107" t="s">
        <v>405</v>
      </c>
      <c r="E341" s="157"/>
      <c r="F341" s="4" t="s">
        <v>194</v>
      </c>
      <c r="G341" s="4"/>
      <c r="H341" s="4"/>
      <c r="I341" s="4"/>
      <c r="J341" s="4"/>
      <c r="K341" s="4"/>
      <c r="L341" s="4"/>
      <c r="M341" s="4"/>
      <c r="N341" s="4"/>
      <c r="O341" s="4"/>
      <c r="P341" s="4"/>
      <c r="Q341" s="4"/>
      <c r="R341" s="4"/>
      <c r="S341" s="4"/>
      <c r="T341" s="4"/>
      <c r="U341" s="4"/>
      <c r="V341" s="4"/>
      <c r="W341" s="4"/>
      <c r="X341" s="4"/>
      <c r="Y341" s="4"/>
    </row>
    <row r="342" spans="1:87" s="8" customFormat="1" ht="30" customHeight="1" x14ac:dyDescent="0.15">
      <c r="A342" s="57"/>
      <c r="B342" s="218" t="s">
        <v>27</v>
      </c>
      <c r="C342" s="100" t="s">
        <v>214</v>
      </c>
      <c r="D342" s="128"/>
      <c r="E342" s="163"/>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4"/>
      <c r="BP342" s="4"/>
      <c r="BQ342" s="4"/>
      <c r="BR342" s="4"/>
      <c r="BS342" s="4"/>
      <c r="BT342" s="4"/>
      <c r="BU342" s="4"/>
      <c r="BV342" s="4"/>
      <c r="BW342" s="4"/>
      <c r="BX342" s="4"/>
      <c r="BY342" s="4"/>
      <c r="BZ342" s="4"/>
      <c r="CA342" s="4"/>
      <c r="CB342" s="4"/>
      <c r="CC342" s="4"/>
      <c r="CD342" s="4"/>
      <c r="CE342" s="4"/>
      <c r="CF342" s="4"/>
      <c r="CG342" s="4"/>
      <c r="CH342" s="4"/>
      <c r="CI342" s="4"/>
    </row>
    <row r="343" spans="1:87" s="8" customFormat="1" ht="150" customHeight="1" x14ac:dyDescent="0.15">
      <c r="A343" s="55"/>
      <c r="B343" s="219"/>
      <c r="C343" s="53" t="s">
        <v>215</v>
      </c>
      <c r="D343" s="109"/>
      <c r="E343" s="163"/>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4"/>
      <c r="BP343" s="4"/>
      <c r="BQ343" s="4"/>
      <c r="BR343" s="4"/>
      <c r="BS343" s="4"/>
      <c r="BT343" s="4"/>
      <c r="BU343" s="4"/>
      <c r="BV343" s="4"/>
      <c r="BW343" s="4"/>
      <c r="BX343" s="4"/>
      <c r="BY343" s="4"/>
      <c r="BZ343" s="4"/>
      <c r="CA343" s="4"/>
      <c r="CB343" s="4"/>
      <c r="CC343" s="4"/>
      <c r="CD343" s="4"/>
      <c r="CE343" s="4"/>
      <c r="CF343" s="4"/>
      <c r="CG343" s="4"/>
      <c r="CH343" s="4"/>
      <c r="CI343" s="4"/>
    </row>
    <row r="344" spans="1:87" s="8" customFormat="1" ht="30" customHeight="1" x14ac:dyDescent="0.15">
      <c r="A344" s="55"/>
      <c r="B344" s="219"/>
      <c r="C344" s="53" t="s">
        <v>123</v>
      </c>
      <c r="D344" s="109"/>
      <c r="E344" s="163"/>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c r="BT344" s="4"/>
      <c r="BU344" s="4"/>
      <c r="BV344" s="4"/>
      <c r="BW344" s="4"/>
      <c r="BX344" s="4"/>
      <c r="BY344" s="4"/>
      <c r="BZ344" s="4"/>
      <c r="CA344" s="4"/>
      <c r="CB344" s="4"/>
      <c r="CC344" s="4"/>
      <c r="CD344" s="4"/>
      <c r="CE344" s="4"/>
      <c r="CF344" s="4"/>
      <c r="CG344" s="4"/>
      <c r="CH344" s="4"/>
      <c r="CI344" s="4"/>
    </row>
    <row r="345" spans="1:87" s="8" customFormat="1" ht="30" customHeight="1" x14ac:dyDescent="0.15">
      <c r="A345" s="55"/>
      <c r="B345" s="220"/>
      <c r="C345" s="54" t="s">
        <v>216</v>
      </c>
      <c r="D345" s="129">
        <f>SUM(D342+D344)</f>
        <v>0</v>
      </c>
      <c r="E345" s="165"/>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c r="BP345" s="4"/>
      <c r="BQ345" s="4"/>
      <c r="BR345" s="4"/>
      <c r="BS345" s="4"/>
      <c r="BT345" s="4"/>
      <c r="BU345" s="4"/>
      <c r="BV345" s="4"/>
      <c r="BW345" s="4"/>
      <c r="BX345" s="4"/>
      <c r="BY345" s="4"/>
      <c r="BZ345" s="4"/>
      <c r="CA345" s="4"/>
      <c r="CB345" s="4"/>
      <c r="CC345" s="4"/>
      <c r="CD345" s="4"/>
      <c r="CE345" s="4"/>
      <c r="CF345" s="4"/>
      <c r="CG345" s="4"/>
      <c r="CH345" s="4"/>
      <c r="CI345" s="4"/>
    </row>
    <row r="346" spans="1:87" s="8" customFormat="1" ht="30" customHeight="1" x14ac:dyDescent="0.15">
      <c r="A346" s="55"/>
      <c r="B346" s="221" t="s">
        <v>175</v>
      </c>
      <c r="C346" s="101" t="s">
        <v>217</v>
      </c>
      <c r="D346" s="130"/>
      <c r="E346" s="166"/>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c r="BS346" s="4"/>
      <c r="BT346" s="4"/>
      <c r="BU346" s="4"/>
      <c r="BV346" s="4"/>
      <c r="BW346" s="4"/>
      <c r="BX346" s="4"/>
      <c r="BY346" s="4"/>
      <c r="BZ346" s="4"/>
      <c r="CA346" s="4"/>
      <c r="CB346" s="4"/>
      <c r="CC346" s="4"/>
      <c r="CD346" s="4"/>
      <c r="CE346" s="4"/>
      <c r="CF346" s="4"/>
      <c r="CG346" s="4"/>
      <c r="CH346" s="4"/>
      <c r="CI346" s="4"/>
    </row>
    <row r="347" spans="1:87" s="8" customFormat="1" ht="150" customHeight="1" x14ac:dyDescent="0.15">
      <c r="A347" s="55"/>
      <c r="B347" s="219"/>
      <c r="C347" s="102" t="s">
        <v>218</v>
      </c>
      <c r="D347" s="131"/>
      <c r="E347" s="167"/>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c r="BP347" s="4"/>
      <c r="BQ347" s="4"/>
      <c r="BR347" s="4"/>
      <c r="BS347" s="4"/>
      <c r="BT347" s="4"/>
      <c r="BU347" s="4"/>
      <c r="BV347" s="4"/>
      <c r="BW347" s="4"/>
      <c r="BX347" s="4"/>
      <c r="BY347" s="4"/>
      <c r="BZ347" s="4"/>
      <c r="CA347" s="4"/>
      <c r="CB347" s="4"/>
      <c r="CC347" s="4"/>
      <c r="CD347" s="4"/>
      <c r="CE347" s="4"/>
      <c r="CF347" s="4"/>
      <c r="CG347" s="4"/>
      <c r="CH347" s="4"/>
      <c r="CI347" s="4"/>
    </row>
    <row r="348" spans="1:87" s="8" customFormat="1" ht="30" customHeight="1" x14ac:dyDescent="0.15">
      <c r="A348" s="55"/>
      <c r="B348" s="219"/>
      <c r="C348" s="102" t="s">
        <v>125</v>
      </c>
      <c r="D348" s="132">
        <f>D345-D346</f>
        <v>0</v>
      </c>
      <c r="E348" s="165"/>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c r="BN348" s="4"/>
      <c r="BO348" s="4"/>
      <c r="BP348" s="4"/>
      <c r="BQ348" s="4"/>
      <c r="BR348" s="4"/>
      <c r="BS348" s="4"/>
      <c r="BT348" s="4"/>
      <c r="BU348" s="4"/>
      <c r="BV348" s="4"/>
      <c r="BW348" s="4"/>
      <c r="BX348" s="4"/>
      <c r="BY348" s="4"/>
      <c r="BZ348" s="4"/>
      <c r="CA348" s="4"/>
      <c r="CB348" s="4"/>
      <c r="CC348" s="4"/>
      <c r="CD348" s="4"/>
      <c r="CE348" s="4"/>
      <c r="CF348" s="4"/>
      <c r="CG348" s="4"/>
      <c r="CH348" s="4"/>
      <c r="CI348" s="4"/>
    </row>
    <row r="349" spans="1:87" s="8" customFormat="1" ht="30" customHeight="1" thickBot="1" x14ac:dyDescent="0.2">
      <c r="A349" s="58"/>
      <c r="B349" s="222"/>
      <c r="C349" s="103" t="s">
        <v>21</v>
      </c>
      <c r="D349" s="133">
        <f>SUM(D346+D348)</f>
        <v>0</v>
      </c>
      <c r="E349" s="165"/>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c r="BP349" s="4"/>
      <c r="BQ349" s="4"/>
      <c r="BR349" s="4"/>
      <c r="BS349" s="4"/>
      <c r="BT349" s="4"/>
      <c r="BU349" s="4"/>
      <c r="BV349" s="4"/>
      <c r="BW349" s="4"/>
      <c r="BX349" s="4"/>
      <c r="BY349" s="4"/>
      <c r="BZ349" s="4"/>
      <c r="CA349" s="4"/>
      <c r="CB349" s="4"/>
      <c r="CC349" s="4"/>
      <c r="CD349" s="4"/>
      <c r="CE349" s="4"/>
      <c r="CF349" s="4"/>
      <c r="CG349" s="4"/>
      <c r="CH349" s="4"/>
      <c r="CI349" s="4"/>
    </row>
    <row r="350" spans="1:87" s="7" customFormat="1" ht="71.099999999999994" customHeight="1" x14ac:dyDescent="0.15">
      <c r="A350" s="50" t="s">
        <v>128</v>
      </c>
      <c r="B350" s="198" t="s">
        <v>407</v>
      </c>
      <c r="C350" s="199"/>
      <c r="D350" s="134" t="s">
        <v>196</v>
      </c>
      <c r="E350" s="168"/>
      <c r="F350" s="6" t="s">
        <v>194</v>
      </c>
      <c r="G350" s="6"/>
      <c r="H350" s="6"/>
      <c r="I350" s="6"/>
      <c r="J350" s="6"/>
      <c r="K350" s="6"/>
      <c r="L350" s="6"/>
      <c r="M350" s="6"/>
      <c r="N350" s="6"/>
      <c r="O350" s="6"/>
      <c r="P350" s="6"/>
      <c r="Q350" s="6"/>
      <c r="R350" s="6"/>
      <c r="S350" s="6"/>
      <c r="T350" s="6"/>
      <c r="U350" s="6"/>
      <c r="V350" s="6"/>
      <c r="W350" s="6"/>
      <c r="X350" s="6"/>
      <c r="Y350" s="6"/>
    </row>
    <row r="351" spans="1:87" ht="30" customHeight="1" x14ac:dyDescent="0.15">
      <c r="A351" s="67"/>
      <c r="B351" s="68"/>
      <c r="C351" s="74" t="s">
        <v>137</v>
      </c>
      <c r="D351" s="114"/>
      <c r="E351" s="163"/>
      <c r="F351" s="6" t="s">
        <v>194</v>
      </c>
    </row>
    <row r="352" spans="1:87" ht="30" customHeight="1" x14ac:dyDescent="0.15">
      <c r="A352" s="70"/>
      <c r="B352" s="71"/>
      <c r="C352" s="75" t="s">
        <v>138</v>
      </c>
      <c r="D352" s="112"/>
      <c r="E352" s="163"/>
      <c r="F352" s="6" t="s">
        <v>194</v>
      </c>
    </row>
    <row r="353" spans="1:87" ht="30" customHeight="1" x14ac:dyDescent="0.15">
      <c r="A353" s="70"/>
      <c r="B353" s="71"/>
      <c r="C353" s="75" t="s">
        <v>139</v>
      </c>
      <c r="D353" s="112"/>
      <c r="E353" s="163"/>
      <c r="F353" s="6" t="s">
        <v>194</v>
      </c>
    </row>
    <row r="354" spans="1:87" s="8" customFormat="1" ht="114.6" customHeight="1" x14ac:dyDescent="0.15">
      <c r="A354" s="70"/>
      <c r="B354" s="71"/>
      <c r="C354" s="75" t="s">
        <v>140</v>
      </c>
      <c r="D354" s="112"/>
      <c r="E354" s="163"/>
      <c r="F354" s="6" t="s">
        <v>194</v>
      </c>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4"/>
      <c r="BP354" s="4"/>
      <c r="BQ354" s="4"/>
      <c r="BR354" s="4"/>
      <c r="BS354" s="4"/>
      <c r="BT354" s="4"/>
      <c r="BU354" s="4"/>
      <c r="BV354" s="4"/>
      <c r="BW354" s="4"/>
      <c r="BX354" s="4"/>
      <c r="BY354" s="4"/>
      <c r="BZ354" s="4"/>
      <c r="CA354" s="4"/>
      <c r="CB354" s="4"/>
      <c r="CC354" s="4"/>
      <c r="CD354" s="4"/>
      <c r="CE354" s="4"/>
      <c r="CF354" s="4"/>
      <c r="CG354" s="4"/>
      <c r="CH354" s="4"/>
      <c r="CI354" s="4"/>
    </row>
    <row r="355" spans="1:87" s="8" customFormat="1" ht="30" customHeight="1" thickBot="1" x14ac:dyDescent="0.2">
      <c r="A355" s="72"/>
      <c r="B355" s="73"/>
      <c r="C355" s="76" t="s">
        <v>195</v>
      </c>
      <c r="D355" s="115"/>
      <c r="E355" s="163"/>
      <c r="F355" s="6" t="s">
        <v>127</v>
      </c>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c r="BL355" s="4"/>
      <c r="BM355" s="4"/>
      <c r="BN355" s="4"/>
      <c r="BO355" s="4"/>
      <c r="BP355" s="4"/>
      <c r="BQ355" s="4"/>
      <c r="BR355" s="4"/>
      <c r="BS355" s="4"/>
      <c r="BT355" s="4"/>
      <c r="BU355" s="4"/>
      <c r="BV355" s="4"/>
      <c r="BW355" s="4"/>
      <c r="BX355" s="4"/>
      <c r="BY355" s="4"/>
      <c r="BZ355" s="4"/>
      <c r="CA355" s="4"/>
      <c r="CB355" s="4"/>
      <c r="CC355" s="4"/>
      <c r="CD355" s="4"/>
      <c r="CE355" s="4"/>
      <c r="CF355" s="4"/>
      <c r="CG355" s="4"/>
      <c r="CH355" s="4"/>
      <c r="CI355" s="4"/>
    </row>
    <row r="356" spans="1:87" s="5" customFormat="1" ht="74.45" customHeight="1" x14ac:dyDescent="0.15">
      <c r="A356" s="56" t="s">
        <v>133</v>
      </c>
      <c r="B356" s="200" t="s">
        <v>406</v>
      </c>
      <c r="C356" s="201"/>
      <c r="D356" s="197" t="s">
        <v>196</v>
      </c>
      <c r="E356" s="168"/>
      <c r="F356" s="6" t="s">
        <v>194</v>
      </c>
      <c r="G356" s="4"/>
      <c r="H356" s="4"/>
      <c r="I356" s="4"/>
      <c r="J356" s="4"/>
      <c r="K356" s="4"/>
      <c r="L356" s="4"/>
      <c r="M356" s="4"/>
      <c r="N356" s="4"/>
      <c r="O356" s="4"/>
      <c r="P356" s="4"/>
      <c r="Q356" s="4"/>
      <c r="R356" s="4"/>
      <c r="S356" s="4"/>
      <c r="T356" s="4"/>
      <c r="U356" s="4"/>
      <c r="V356" s="4"/>
      <c r="W356" s="4"/>
      <c r="X356" s="4"/>
      <c r="Y356" s="4"/>
    </row>
    <row r="357" spans="1:87" ht="30" customHeight="1" x14ac:dyDescent="0.15">
      <c r="A357" s="67"/>
      <c r="B357" s="68"/>
      <c r="C357" s="74" t="s">
        <v>134</v>
      </c>
      <c r="D357" s="114"/>
      <c r="E357" s="163"/>
      <c r="F357" s="6" t="s">
        <v>194</v>
      </c>
    </row>
    <row r="358" spans="1:87" ht="30" customHeight="1" x14ac:dyDescent="0.15">
      <c r="A358" s="70"/>
      <c r="B358" s="71"/>
      <c r="C358" s="75" t="s">
        <v>581</v>
      </c>
      <c r="D358" s="112"/>
      <c r="E358" s="163"/>
      <c r="F358" s="6" t="s">
        <v>194</v>
      </c>
    </row>
    <row r="359" spans="1:87" ht="45" customHeight="1" x14ac:dyDescent="0.15">
      <c r="A359" s="70"/>
      <c r="B359" s="71"/>
      <c r="C359" s="75" t="s">
        <v>135</v>
      </c>
      <c r="D359" s="112"/>
      <c r="E359" s="163"/>
      <c r="F359" s="6" t="s">
        <v>194</v>
      </c>
    </row>
    <row r="360" spans="1:87" ht="98.45" customHeight="1" x14ac:dyDescent="0.15">
      <c r="A360" s="149"/>
      <c r="B360" s="150"/>
      <c r="C360" s="151" t="s">
        <v>136</v>
      </c>
      <c r="D360" s="115"/>
      <c r="E360" s="163"/>
      <c r="F360" s="6" t="s">
        <v>194</v>
      </c>
    </row>
    <row r="361" spans="1:87" s="8" customFormat="1" ht="0.6" customHeight="1" thickBot="1" x14ac:dyDescent="0.2">
      <c r="A361" s="183"/>
      <c r="B361" s="184"/>
      <c r="C361" s="185"/>
      <c r="D361" s="182"/>
      <c r="E361" s="163"/>
      <c r="F361" s="6"/>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c r="BL361" s="4"/>
      <c r="BM361" s="4"/>
      <c r="BN361" s="4"/>
      <c r="BO361" s="4"/>
      <c r="BP361" s="4"/>
      <c r="BQ361" s="4"/>
      <c r="BR361" s="4"/>
      <c r="BS361" s="4"/>
      <c r="BT361" s="4"/>
      <c r="BU361" s="4"/>
      <c r="BV361" s="4"/>
      <c r="BW361" s="4"/>
      <c r="BX361" s="4"/>
      <c r="BY361" s="4"/>
      <c r="BZ361" s="4"/>
      <c r="CA361" s="4"/>
      <c r="CB361" s="4"/>
      <c r="CC361" s="4"/>
      <c r="CD361" s="4"/>
      <c r="CE361" s="4"/>
      <c r="CF361" s="4"/>
      <c r="CG361" s="4"/>
      <c r="CH361" s="4"/>
      <c r="CI361" s="4"/>
    </row>
    <row r="362" spans="1:87" s="5" customFormat="1" ht="64.5" customHeight="1" x14ac:dyDescent="0.15">
      <c r="A362" s="56" t="s">
        <v>141</v>
      </c>
      <c r="B362" s="200" t="s">
        <v>401</v>
      </c>
      <c r="C362" s="201"/>
      <c r="D362" s="148" t="s">
        <v>196</v>
      </c>
      <c r="E362" s="168"/>
      <c r="F362" s="6" t="s">
        <v>194</v>
      </c>
      <c r="G362" s="4"/>
      <c r="H362" s="4"/>
      <c r="I362" s="4"/>
      <c r="J362" s="4"/>
      <c r="K362" s="4"/>
      <c r="L362" s="4"/>
      <c r="M362" s="4"/>
      <c r="N362" s="4"/>
      <c r="O362" s="4"/>
      <c r="P362" s="4"/>
      <c r="Q362" s="4"/>
      <c r="R362" s="4"/>
      <c r="S362" s="4"/>
      <c r="T362" s="4"/>
      <c r="U362" s="4"/>
      <c r="V362" s="4"/>
      <c r="W362" s="4"/>
      <c r="X362" s="4"/>
      <c r="Y362" s="4"/>
    </row>
    <row r="363" spans="1:87" s="8" customFormat="1" ht="45" customHeight="1" x14ac:dyDescent="0.15">
      <c r="A363" s="67"/>
      <c r="B363" s="68"/>
      <c r="C363" s="74" t="s">
        <v>200</v>
      </c>
      <c r="D363" s="114"/>
      <c r="E363" s="163"/>
      <c r="F363" s="6" t="s">
        <v>194</v>
      </c>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c r="BL363" s="4"/>
      <c r="BM363" s="4"/>
      <c r="BN363" s="4"/>
      <c r="BO363" s="4"/>
      <c r="BP363" s="4"/>
      <c r="BQ363" s="4"/>
      <c r="BR363" s="4"/>
      <c r="BS363" s="4"/>
      <c r="BT363" s="4"/>
      <c r="BU363" s="4"/>
      <c r="BV363" s="4"/>
      <c r="BW363" s="4"/>
      <c r="BX363" s="4"/>
      <c r="BY363" s="4"/>
      <c r="BZ363" s="4"/>
      <c r="CA363" s="4"/>
      <c r="CB363" s="4"/>
      <c r="CC363" s="4"/>
      <c r="CD363" s="4"/>
      <c r="CE363" s="4"/>
      <c r="CF363" s="4"/>
      <c r="CG363" s="4"/>
      <c r="CH363" s="4"/>
      <c r="CI363" s="4"/>
    </row>
    <row r="364" spans="1:87" s="8" customFormat="1" ht="45" customHeight="1" x14ac:dyDescent="0.15">
      <c r="A364" s="70"/>
      <c r="B364" s="71"/>
      <c r="C364" s="75" t="s">
        <v>202</v>
      </c>
      <c r="D364" s="112"/>
      <c r="E364" s="163"/>
      <c r="F364" s="6" t="s">
        <v>194</v>
      </c>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c r="BL364" s="4"/>
      <c r="BM364" s="4"/>
      <c r="BN364" s="4"/>
      <c r="BO364" s="4"/>
      <c r="BP364" s="4"/>
      <c r="BQ364" s="4"/>
      <c r="BR364" s="4"/>
      <c r="BS364" s="4"/>
      <c r="BT364" s="4"/>
      <c r="BU364" s="4"/>
      <c r="BV364" s="4"/>
      <c r="BW364" s="4"/>
      <c r="BX364" s="4"/>
      <c r="BY364" s="4"/>
      <c r="BZ364" s="4"/>
      <c r="CA364" s="4"/>
      <c r="CB364" s="4"/>
      <c r="CC364" s="4"/>
      <c r="CD364" s="4"/>
      <c r="CE364" s="4"/>
      <c r="CF364" s="4"/>
      <c r="CG364" s="4"/>
      <c r="CH364" s="4"/>
      <c r="CI364" s="4"/>
    </row>
    <row r="365" spans="1:87" s="8" customFormat="1" ht="45" customHeight="1" x14ac:dyDescent="0.15">
      <c r="A365" s="70"/>
      <c r="B365" s="71"/>
      <c r="C365" s="75" t="s">
        <v>201</v>
      </c>
      <c r="D365" s="112"/>
      <c r="E365" s="163"/>
      <c r="F365" s="6" t="s">
        <v>194</v>
      </c>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c r="BL365" s="4"/>
      <c r="BM365" s="4"/>
      <c r="BN365" s="4"/>
      <c r="BO365" s="4"/>
      <c r="BP365" s="4"/>
      <c r="BQ365" s="4"/>
      <c r="BR365" s="4"/>
      <c r="BS365" s="4"/>
      <c r="BT365" s="4"/>
      <c r="BU365" s="4"/>
      <c r="BV365" s="4"/>
      <c r="BW365" s="4"/>
      <c r="BX365" s="4"/>
      <c r="BY365" s="4"/>
      <c r="BZ365" s="4"/>
      <c r="CA365" s="4"/>
      <c r="CB365" s="4"/>
      <c r="CC365" s="4"/>
      <c r="CD365" s="4"/>
      <c r="CE365" s="4"/>
      <c r="CF365" s="4"/>
      <c r="CG365" s="4"/>
      <c r="CH365" s="4"/>
      <c r="CI365" s="4"/>
    </row>
    <row r="366" spans="1:87" s="8" customFormat="1" ht="111.6" customHeight="1" thickBot="1" x14ac:dyDescent="0.2">
      <c r="A366" s="72"/>
      <c r="B366" s="73"/>
      <c r="C366" s="76" t="s">
        <v>136</v>
      </c>
      <c r="D366" s="135"/>
      <c r="E366" s="163"/>
      <c r="F366" s="6" t="s">
        <v>194</v>
      </c>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c r="BL366" s="4"/>
      <c r="BM366" s="4"/>
      <c r="BN366" s="4"/>
      <c r="BO366" s="4"/>
      <c r="BP366" s="4"/>
      <c r="BQ366" s="4"/>
      <c r="BR366" s="4"/>
      <c r="BS366" s="4"/>
      <c r="BT366" s="4"/>
      <c r="BU366" s="4"/>
      <c r="BV366" s="4"/>
      <c r="BW366" s="4"/>
      <c r="BX366" s="4"/>
      <c r="BY366" s="4"/>
      <c r="BZ366" s="4"/>
      <c r="CA366" s="4"/>
      <c r="CB366" s="4"/>
      <c r="CC366" s="4"/>
      <c r="CD366" s="4"/>
      <c r="CE366" s="4"/>
      <c r="CF366" s="4"/>
      <c r="CG366" s="4"/>
      <c r="CH366" s="4"/>
      <c r="CI366" s="4"/>
    </row>
    <row r="367" spans="1:87" s="7" customFormat="1" ht="73.5" customHeight="1" x14ac:dyDescent="0.15">
      <c r="A367" s="56" t="s">
        <v>142</v>
      </c>
      <c r="B367" s="200" t="s">
        <v>402</v>
      </c>
      <c r="C367" s="201"/>
      <c r="D367" s="148" t="s">
        <v>196</v>
      </c>
      <c r="E367" s="168"/>
      <c r="F367" s="6" t="s">
        <v>194</v>
      </c>
      <c r="G367" s="6"/>
      <c r="H367" s="6"/>
      <c r="I367" s="6"/>
      <c r="J367" s="6"/>
      <c r="K367" s="6"/>
      <c r="L367" s="6"/>
      <c r="M367" s="6"/>
      <c r="N367" s="6"/>
      <c r="O367" s="6"/>
      <c r="P367" s="6"/>
      <c r="Q367" s="6"/>
      <c r="R367" s="6"/>
      <c r="S367" s="6"/>
      <c r="T367" s="6"/>
      <c r="U367" s="6"/>
      <c r="V367" s="6"/>
      <c r="W367" s="6"/>
      <c r="X367" s="6"/>
      <c r="Y367" s="6"/>
    </row>
    <row r="368" spans="1:87" ht="51.95" customHeight="1" x14ac:dyDescent="0.15">
      <c r="A368" s="67"/>
      <c r="B368" s="68"/>
      <c r="C368" s="74" t="s">
        <v>143</v>
      </c>
      <c r="D368" s="114"/>
      <c r="E368" s="163"/>
      <c r="F368" s="6" t="s">
        <v>194</v>
      </c>
    </row>
    <row r="369" spans="1:87" ht="30" customHeight="1" x14ac:dyDescent="0.15">
      <c r="A369" s="70"/>
      <c r="B369" s="71"/>
      <c r="C369" s="75" t="s">
        <v>144</v>
      </c>
      <c r="D369" s="112"/>
      <c r="E369" s="163"/>
      <c r="F369" s="6" t="s">
        <v>194</v>
      </c>
    </row>
    <row r="370" spans="1:87" ht="51.95" customHeight="1" x14ac:dyDescent="0.15">
      <c r="A370" s="70"/>
      <c r="B370" s="71"/>
      <c r="C370" s="75" t="s">
        <v>145</v>
      </c>
      <c r="D370" s="112"/>
      <c r="E370" s="163"/>
      <c r="F370" s="6" t="s">
        <v>194</v>
      </c>
    </row>
    <row r="371" spans="1:87" s="8" customFormat="1" ht="30" customHeight="1" x14ac:dyDescent="0.15">
      <c r="A371" s="70"/>
      <c r="B371" s="71"/>
      <c r="C371" s="75" t="s">
        <v>146</v>
      </c>
      <c r="D371" s="112"/>
      <c r="E371" s="163"/>
      <c r="F371" s="6" t="s">
        <v>194</v>
      </c>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c r="BL371" s="4"/>
      <c r="BM371" s="4"/>
      <c r="BN371" s="4"/>
      <c r="BO371" s="4"/>
      <c r="BP371" s="4"/>
      <c r="BQ371" s="4"/>
      <c r="BR371" s="4"/>
      <c r="BS371" s="4"/>
      <c r="BT371" s="4"/>
      <c r="BU371" s="4"/>
      <c r="BV371" s="4"/>
      <c r="BW371" s="4"/>
      <c r="BX371" s="4"/>
      <c r="BY371" s="4"/>
      <c r="BZ371" s="4"/>
      <c r="CA371" s="4"/>
      <c r="CB371" s="4"/>
      <c r="CC371" s="4"/>
      <c r="CD371" s="4"/>
      <c r="CE371" s="4"/>
      <c r="CF371" s="4"/>
      <c r="CG371" s="4"/>
      <c r="CH371" s="4"/>
      <c r="CI371" s="4"/>
    </row>
    <row r="372" spans="1:87" s="8" customFormat="1" ht="25.5" customHeight="1" x14ac:dyDescent="0.15">
      <c r="A372" s="70"/>
      <c r="B372" s="71"/>
      <c r="C372" s="75" t="s">
        <v>147</v>
      </c>
      <c r="D372" s="112"/>
      <c r="E372" s="163"/>
      <c r="F372" s="6" t="s">
        <v>194</v>
      </c>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c r="BL372" s="4"/>
      <c r="BM372" s="4"/>
      <c r="BN372" s="4"/>
      <c r="BO372" s="4"/>
      <c r="BP372" s="4"/>
      <c r="BQ372" s="4"/>
      <c r="BR372" s="4"/>
      <c r="BS372" s="4"/>
      <c r="BT372" s="4"/>
      <c r="BU372" s="4"/>
      <c r="BV372" s="4"/>
      <c r="BW372" s="4"/>
      <c r="BX372" s="4"/>
      <c r="BY372" s="4"/>
      <c r="BZ372" s="4"/>
      <c r="CA372" s="4"/>
      <c r="CB372" s="4"/>
      <c r="CC372" s="4"/>
      <c r="CD372" s="4"/>
      <c r="CE372" s="4"/>
      <c r="CF372" s="4"/>
      <c r="CG372" s="4"/>
      <c r="CH372" s="4"/>
      <c r="CI372" s="4"/>
    </row>
    <row r="373" spans="1:87" s="8" customFormat="1" ht="30" customHeight="1" x14ac:dyDescent="0.15">
      <c r="A373" s="70"/>
      <c r="B373" s="71"/>
      <c r="C373" s="75" t="s">
        <v>148</v>
      </c>
      <c r="D373" s="112"/>
      <c r="E373" s="163"/>
      <c r="F373" s="6" t="s">
        <v>194</v>
      </c>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c r="BL373" s="4"/>
      <c r="BM373" s="4"/>
      <c r="BN373" s="4"/>
      <c r="BO373" s="4"/>
      <c r="BP373" s="4"/>
      <c r="BQ373" s="4"/>
      <c r="BR373" s="4"/>
      <c r="BS373" s="4"/>
      <c r="BT373" s="4"/>
      <c r="BU373" s="4"/>
      <c r="BV373" s="4"/>
      <c r="BW373" s="4"/>
      <c r="BX373" s="4"/>
      <c r="BY373" s="4"/>
      <c r="BZ373" s="4"/>
      <c r="CA373" s="4"/>
      <c r="CB373" s="4"/>
      <c r="CC373" s="4"/>
      <c r="CD373" s="4"/>
      <c r="CE373" s="4"/>
      <c r="CF373" s="4"/>
      <c r="CG373" s="4"/>
      <c r="CH373" s="4"/>
      <c r="CI373" s="4"/>
    </row>
    <row r="374" spans="1:87" ht="30" customHeight="1" x14ac:dyDescent="0.15">
      <c r="A374" s="70"/>
      <c r="B374" s="71"/>
      <c r="C374" s="75" t="s">
        <v>582</v>
      </c>
      <c r="D374" s="112"/>
      <c r="E374" s="163"/>
      <c r="F374" s="6" t="s">
        <v>194</v>
      </c>
    </row>
    <row r="375" spans="1:87" ht="94.5" customHeight="1" thickBot="1" x14ac:dyDescent="0.2">
      <c r="A375" s="80"/>
      <c r="B375" s="81"/>
      <c r="C375" s="82" t="s">
        <v>140</v>
      </c>
      <c r="D375" s="154"/>
      <c r="E375" s="163"/>
      <c r="F375" s="6" t="s">
        <v>194</v>
      </c>
    </row>
    <row r="376" spans="1:87" ht="330" customHeight="1" x14ac:dyDescent="0.15">
      <c r="A376" s="50" t="s">
        <v>413</v>
      </c>
      <c r="B376" s="198" t="s">
        <v>583</v>
      </c>
      <c r="C376" s="199"/>
      <c r="D376" s="134" t="s">
        <v>584</v>
      </c>
    </row>
    <row r="377" spans="1:87" ht="120" customHeight="1" x14ac:dyDescent="0.15">
      <c r="A377" s="67"/>
      <c r="B377" s="68"/>
      <c r="C377" s="74" t="s">
        <v>412</v>
      </c>
      <c r="D377" s="114"/>
    </row>
    <row r="378" spans="1:87" ht="30" customHeight="1" x14ac:dyDescent="0.15">
      <c r="A378" s="70"/>
      <c r="B378" s="71"/>
      <c r="C378" s="75" t="s">
        <v>410</v>
      </c>
      <c r="D378" s="112"/>
    </row>
    <row r="379" spans="1:87" ht="120" customHeight="1" x14ac:dyDescent="0.15">
      <c r="A379" s="149"/>
      <c r="B379" s="150"/>
      <c r="C379" s="151" t="s">
        <v>411</v>
      </c>
      <c r="D379" s="115"/>
    </row>
    <row r="380" spans="1:87" ht="68.45" customHeight="1" thickBot="1" x14ac:dyDescent="0.2">
      <c r="A380" s="175"/>
      <c r="B380" s="176"/>
      <c r="C380" s="177" t="s">
        <v>576</v>
      </c>
      <c r="D380" s="178"/>
    </row>
  </sheetData>
  <sheetProtection selectLockedCells="1" selectUnlockedCells="1"/>
  <mergeCells count="52">
    <mergeCell ref="B346:B349"/>
    <mergeCell ref="B195:B202"/>
    <mergeCell ref="B203:B210"/>
    <mergeCell ref="B211:B218"/>
    <mergeCell ref="B219:B226"/>
    <mergeCell ref="B280:B295"/>
    <mergeCell ref="B296:B310"/>
    <mergeCell ref="B311:B325"/>
    <mergeCell ref="B326:B340"/>
    <mergeCell ref="B262:C262"/>
    <mergeCell ref="B227:B234"/>
    <mergeCell ref="B235:B242"/>
    <mergeCell ref="B243:B250"/>
    <mergeCell ref="B251:B258"/>
    <mergeCell ref="B264:B279"/>
    <mergeCell ref="B187:B194"/>
    <mergeCell ref="B342:B345"/>
    <mergeCell ref="B259:C259"/>
    <mergeCell ref="B163:B170"/>
    <mergeCell ref="B171:B178"/>
    <mergeCell ref="B179:B186"/>
    <mergeCell ref="B7:C7"/>
    <mergeCell ref="B8:C8"/>
    <mergeCell ref="B14:C14"/>
    <mergeCell ref="B147:B154"/>
    <mergeCell ref="B155:B162"/>
    <mergeCell ref="B107:B114"/>
    <mergeCell ref="B115:B122"/>
    <mergeCell ref="B123:B130"/>
    <mergeCell ref="B131:B138"/>
    <mergeCell ref="B139:B146"/>
    <mergeCell ref="B67:B74"/>
    <mergeCell ref="B75:B82"/>
    <mergeCell ref="B83:B90"/>
    <mergeCell ref="B91:B98"/>
    <mergeCell ref="B99:B106"/>
    <mergeCell ref="B376:C376"/>
    <mergeCell ref="B362:C362"/>
    <mergeCell ref="B367:C367"/>
    <mergeCell ref="A2:D2"/>
    <mergeCell ref="B341:C341"/>
    <mergeCell ref="B350:C350"/>
    <mergeCell ref="B356:C356"/>
    <mergeCell ref="C5:D5"/>
    <mergeCell ref="B52:C52"/>
    <mergeCell ref="B55:C55"/>
    <mergeCell ref="B15:B26"/>
    <mergeCell ref="B27:B38"/>
    <mergeCell ref="B39:B50"/>
    <mergeCell ref="B59:B66"/>
    <mergeCell ref="C4:D4"/>
    <mergeCell ref="B58:C58"/>
  </mergeCells>
  <phoneticPr fontId="3"/>
  <dataValidations count="2">
    <dataValidation type="list" allowBlank="1" showInputMessage="1" showErrorMessage="1" sqref="E252">
      <formula1>$A$3:$A$89</formula1>
    </dataValidation>
    <dataValidation type="list" allowBlank="1" showInputMessage="1" showErrorMessage="1" sqref="E53:E54 E368:E374 E357:E359 E363:E365 E355">
      <formula1>$C$3:$C$4</formula1>
    </dataValidation>
  </dataValidations>
  <pageMargins left="0.78740157480314965" right="0.39370078740157483" top="0.59055118110236227" bottom="0.59055118110236227" header="0.35433070866141736" footer="0.35433070866141736"/>
  <pageSetup paperSize="9" scale="49" fitToHeight="0" orientation="portrait" horizontalDpi="300" verticalDpi="300" r:id="rId1"/>
  <headerFooter alignWithMargins="0">
    <oddFooter>&amp;C&amp;P ／ &amp;N</oddFooter>
  </headerFooter>
  <rowBreaks count="10" manualBreakCount="10">
    <brk id="51" max="3" man="1"/>
    <brk id="82" max="3" man="1"/>
    <brk id="122" max="3" man="1"/>
    <brk id="162" max="3" man="1"/>
    <brk id="202" max="3" man="1"/>
    <brk id="242" max="3" man="1"/>
    <brk id="258" max="3" man="1"/>
    <brk id="295" max="3" man="1"/>
    <brk id="340" max="3" man="1"/>
    <brk id="361" max="3" man="1"/>
  </row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'（３）問４・問６　種目選択肢　一覧'!$A$2:$A$88</xm:f>
          </x14:formula1>
          <xm:sqref>E68 E76 E84 E92 E100 E108 E116 E124 E132 E140 E148 E156 E164 E172 E180 E188 E196 E204 E212 E220 E228 E236 E244 E60</xm:sqref>
        </x14:dataValidation>
        <x14:dataValidation type="list" allowBlank="1" showInputMessage="1" showErrorMessage="1">
          <x14:formula1>
            <xm:f>'（３）問４・問６　種目選択肢　一覧'!$C$2:$C$3</xm:f>
          </x14:formula1>
          <xm:sqref>D351:E353 D355</xm:sqref>
        </x14:dataValidation>
        <x14:dataValidation type="list" allowBlank="1" showInputMessage="1" showErrorMessage="1">
          <x14:formula1>
            <xm:f>'（３）問４・問６　種目選択肢　一覧'!$C$3:$C$4</xm:f>
          </x14:formula1>
          <xm:sqref>D53:D54 D357:D359 D363:D365 D368:D374 D377:D380</xm:sqref>
        </x14:dataValidation>
        <x14:dataValidation type="list" allowBlank="1" showInputMessage="1" showErrorMessage="1">
          <x14:formula1>
            <xm:f>小学校名!$A:$A</xm:f>
          </x14:formula1>
          <xm:sqref>D10</xm:sqref>
        </x14:dataValidation>
        <x14:dataValidation type="list" allowBlank="1" showInputMessage="1">
          <x14:formula1>
            <xm:f>'（３）問４・問６　種目選択肢　一覧'!$A$2:$A$88</xm:f>
          </x14:formula1>
          <xm:sqref>D60 D68 D76 D84 D92 D100 D108 D116 D124 D132 D140 D148 D156 D164 D172 D180 D188 D196 D204 D212 D220 D228 D236 D244 D252 C264:C340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378"/>
  <sheetViews>
    <sheetView showGridLines="0" showZeros="0" view="pageBreakPreview" zoomScale="40" zoomScaleNormal="115" zoomScaleSheetLayoutView="40" workbookViewId="0">
      <pane ySplit="7" topLeftCell="A8" activePane="bottomLeft" state="frozen"/>
      <selection activeCell="C50" sqref="C50"/>
      <selection pane="bottomLeft" activeCell="J375" sqref="J375"/>
    </sheetView>
  </sheetViews>
  <sheetFormatPr defaultColWidth="9" defaultRowHeight="21" x14ac:dyDescent="0.15"/>
  <cols>
    <col min="1" max="1" width="8.125" style="28" customWidth="1"/>
    <col min="2" max="2" width="8.375" style="29" customWidth="1"/>
    <col min="3" max="3" width="88.5" style="39" customWidth="1"/>
    <col min="4" max="4" width="73.75" style="30" customWidth="1"/>
    <col min="5" max="5" width="5.625" style="158" customWidth="1"/>
    <col min="6" max="87" width="9" style="4"/>
    <col min="88" max="16384" width="9" style="8"/>
  </cols>
  <sheetData>
    <row r="1" spans="1:87" ht="25.5" customHeight="1" x14ac:dyDescent="0.15"/>
    <row r="2" spans="1:87" s="2" customFormat="1" ht="26.25" customHeight="1" x14ac:dyDescent="0.15">
      <c r="A2" s="202" t="s">
        <v>391</v>
      </c>
      <c r="B2" s="202"/>
      <c r="C2" s="202"/>
      <c r="D2" s="202"/>
      <c r="E2" s="159"/>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row>
    <row r="3" spans="1:87" s="2" customFormat="1" ht="5.45" customHeight="1" thickBot="1" x14ac:dyDescent="0.2">
      <c r="A3" s="31"/>
      <c r="B3" s="32"/>
      <c r="C3" s="32"/>
      <c r="D3" s="33"/>
      <c r="E3" s="160"/>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row>
    <row r="4" spans="1:87" s="2" customFormat="1" ht="13.5" hidden="1" customHeight="1" x14ac:dyDescent="0.15">
      <c r="A4" s="28"/>
      <c r="B4" s="34"/>
      <c r="C4" s="215"/>
      <c r="D4" s="215"/>
      <c r="E4" s="16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row>
    <row r="5" spans="1:87" s="2" customFormat="1" ht="13.5" hidden="1" customHeight="1" thickBot="1" x14ac:dyDescent="0.2">
      <c r="A5" s="28"/>
      <c r="B5" s="34"/>
      <c r="C5" s="203"/>
      <c r="D5" s="203"/>
      <c r="E5" s="162"/>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row>
    <row r="6" spans="1:87" s="2" customFormat="1" ht="9.6" hidden="1" customHeight="1" x14ac:dyDescent="0.15">
      <c r="A6" s="35"/>
      <c r="B6" s="36"/>
      <c r="C6" s="37"/>
      <c r="D6" s="38"/>
      <c r="E6" s="155"/>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row>
    <row r="7" spans="1:87" s="2" customFormat="1" ht="62.45" customHeight="1" thickBot="1" x14ac:dyDescent="0.2">
      <c r="A7" s="47" t="s">
        <v>0</v>
      </c>
      <c r="B7" s="216" t="s">
        <v>1</v>
      </c>
      <c r="C7" s="216"/>
      <c r="D7" s="48" t="s">
        <v>3</v>
      </c>
      <c r="E7" s="163"/>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row>
    <row r="8" spans="1:87" ht="65.45" customHeight="1" x14ac:dyDescent="0.15">
      <c r="A8" s="50" t="s">
        <v>4</v>
      </c>
      <c r="B8" s="198" t="s">
        <v>393</v>
      </c>
      <c r="C8" s="198"/>
      <c r="D8" s="51" t="s">
        <v>396</v>
      </c>
      <c r="E8" s="157"/>
      <c r="F8" s="4" t="s">
        <v>127</v>
      </c>
    </row>
    <row r="9" spans="1:87" ht="30" customHeight="1" x14ac:dyDescent="0.15">
      <c r="A9" s="77"/>
      <c r="B9" s="78"/>
      <c r="C9" s="79" t="s">
        <v>2</v>
      </c>
      <c r="D9" s="104" t="s">
        <v>209</v>
      </c>
      <c r="E9" s="156"/>
    </row>
    <row r="10" spans="1:87" ht="30" customHeight="1" x14ac:dyDescent="0.15">
      <c r="A10" s="70"/>
      <c r="B10" s="71"/>
      <c r="C10" s="75" t="s">
        <v>227</v>
      </c>
      <c r="D10" s="105" t="s">
        <v>228</v>
      </c>
      <c r="E10" s="156"/>
    </row>
    <row r="11" spans="1:87" ht="30" customHeight="1" x14ac:dyDescent="0.15">
      <c r="A11" s="70"/>
      <c r="B11" s="71"/>
      <c r="C11" s="75" t="s">
        <v>394</v>
      </c>
      <c r="D11" s="105" t="s">
        <v>153</v>
      </c>
      <c r="E11" s="156"/>
    </row>
    <row r="12" spans="1:87" ht="30" customHeight="1" x14ac:dyDescent="0.15">
      <c r="A12" s="70"/>
      <c r="B12" s="71"/>
      <c r="C12" s="75" t="s">
        <v>395</v>
      </c>
      <c r="D12" s="105" t="s">
        <v>210</v>
      </c>
      <c r="E12" s="156"/>
    </row>
    <row r="13" spans="1:87" ht="30" customHeight="1" thickBot="1" x14ac:dyDescent="0.2">
      <c r="A13" s="80"/>
      <c r="B13" s="81"/>
      <c r="C13" s="82" t="s">
        <v>6</v>
      </c>
      <c r="D13" s="106" t="s">
        <v>211</v>
      </c>
      <c r="E13" s="156"/>
    </row>
    <row r="14" spans="1:87" s="5" customFormat="1" ht="30" customHeight="1" x14ac:dyDescent="0.15">
      <c r="A14" s="56" t="s">
        <v>7</v>
      </c>
      <c r="B14" s="201" t="s">
        <v>151</v>
      </c>
      <c r="C14" s="217"/>
      <c r="D14" s="107" t="s">
        <v>5</v>
      </c>
      <c r="E14" s="157"/>
      <c r="F14" s="4" t="s">
        <v>127</v>
      </c>
      <c r="G14" s="4"/>
      <c r="H14" s="4"/>
      <c r="I14" s="4"/>
      <c r="J14" s="4"/>
      <c r="K14" s="4"/>
      <c r="L14" s="4"/>
      <c r="M14" s="4"/>
      <c r="N14" s="4"/>
      <c r="O14" s="4"/>
      <c r="P14" s="4"/>
      <c r="Q14" s="4"/>
      <c r="R14" s="4"/>
      <c r="S14" s="4"/>
      <c r="T14" s="4"/>
      <c r="U14" s="4"/>
      <c r="V14" s="4"/>
      <c r="W14" s="4"/>
      <c r="X14" s="4"/>
      <c r="Y14" s="4"/>
    </row>
    <row r="15" spans="1:87" ht="30" customHeight="1" x14ac:dyDescent="0.15">
      <c r="A15" s="169"/>
      <c r="B15" s="206" t="s">
        <v>9</v>
      </c>
      <c r="C15" s="52" t="s">
        <v>10</v>
      </c>
      <c r="D15" s="108">
        <v>1</v>
      </c>
      <c r="E15" s="163"/>
    </row>
    <row r="16" spans="1:87" ht="30" customHeight="1" x14ac:dyDescent="0.15">
      <c r="A16" s="55"/>
      <c r="B16" s="207"/>
      <c r="C16" s="53" t="s">
        <v>11</v>
      </c>
      <c r="D16" s="109">
        <v>20</v>
      </c>
      <c r="E16" s="163"/>
    </row>
    <row r="17" spans="1:5" ht="30" customHeight="1" x14ac:dyDescent="0.15">
      <c r="A17" s="55"/>
      <c r="B17" s="207"/>
      <c r="C17" s="53" t="s">
        <v>12</v>
      </c>
      <c r="D17" s="109">
        <v>2</v>
      </c>
      <c r="E17" s="163"/>
    </row>
    <row r="18" spans="1:5" ht="30" customHeight="1" x14ac:dyDescent="0.15">
      <c r="A18" s="55"/>
      <c r="B18" s="207"/>
      <c r="C18" s="53" t="s">
        <v>13</v>
      </c>
      <c r="D18" s="109">
        <v>3</v>
      </c>
      <c r="E18" s="163"/>
    </row>
    <row r="19" spans="1:5" ht="30" customHeight="1" x14ac:dyDescent="0.15">
      <c r="A19" s="55"/>
      <c r="B19" s="207"/>
      <c r="C19" s="53" t="s">
        <v>14</v>
      </c>
      <c r="D19" s="109">
        <v>5</v>
      </c>
      <c r="E19" s="163"/>
    </row>
    <row r="20" spans="1:5" ht="30" customHeight="1" x14ac:dyDescent="0.15">
      <c r="A20" s="55"/>
      <c r="B20" s="207"/>
      <c r="C20" s="53" t="s">
        <v>15</v>
      </c>
      <c r="D20" s="109">
        <v>3</v>
      </c>
      <c r="E20" s="163"/>
    </row>
    <row r="21" spans="1:5" ht="30" customHeight="1" x14ac:dyDescent="0.15">
      <c r="A21" s="55"/>
      <c r="B21" s="207"/>
      <c r="C21" s="53" t="s">
        <v>16</v>
      </c>
      <c r="D21" s="109">
        <v>5</v>
      </c>
      <c r="E21" s="163"/>
    </row>
    <row r="22" spans="1:5" ht="30" customHeight="1" x14ac:dyDescent="0.15">
      <c r="A22" s="55"/>
      <c r="B22" s="207"/>
      <c r="C22" s="53" t="s">
        <v>17</v>
      </c>
      <c r="D22" s="109">
        <v>8</v>
      </c>
      <c r="E22" s="163"/>
    </row>
    <row r="23" spans="1:5" ht="30" customHeight="1" x14ac:dyDescent="0.15">
      <c r="A23" s="55"/>
      <c r="B23" s="207"/>
      <c r="C23" s="53" t="s">
        <v>18</v>
      </c>
      <c r="D23" s="109">
        <v>4</v>
      </c>
      <c r="E23" s="163"/>
    </row>
    <row r="24" spans="1:5" ht="30" customHeight="1" x14ac:dyDescent="0.15">
      <c r="A24" s="55"/>
      <c r="B24" s="207"/>
      <c r="C24" s="53" t="s">
        <v>19</v>
      </c>
      <c r="D24" s="109">
        <v>4</v>
      </c>
      <c r="E24" s="163"/>
    </row>
    <row r="25" spans="1:5" ht="30" customHeight="1" x14ac:dyDescent="0.15">
      <c r="A25" s="55"/>
      <c r="B25" s="207"/>
      <c r="C25" s="53" t="s">
        <v>20</v>
      </c>
      <c r="D25" s="109">
        <v>15</v>
      </c>
      <c r="E25" s="163"/>
    </row>
    <row r="26" spans="1:5" ht="30" customHeight="1" x14ac:dyDescent="0.15">
      <c r="A26" s="55"/>
      <c r="B26" s="208"/>
      <c r="C26" s="54" t="s">
        <v>21</v>
      </c>
      <c r="D26" s="110">
        <v>70</v>
      </c>
      <c r="E26" s="163"/>
    </row>
    <row r="27" spans="1:5" ht="30" customHeight="1" x14ac:dyDescent="0.15">
      <c r="A27" s="55"/>
      <c r="B27" s="209" t="s">
        <v>22</v>
      </c>
      <c r="C27" s="83" t="s">
        <v>10</v>
      </c>
      <c r="D27" s="111">
        <v>1</v>
      </c>
      <c r="E27" s="163"/>
    </row>
    <row r="28" spans="1:5" ht="30" customHeight="1" x14ac:dyDescent="0.15">
      <c r="A28" s="55"/>
      <c r="B28" s="210"/>
      <c r="C28" s="84" t="s">
        <v>11</v>
      </c>
      <c r="D28" s="112">
        <v>25</v>
      </c>
      <c r="E28" s="163"/>
    </row>
    <row r="29" spans="1:5" ht="30" customHeight="1" x14ac:dyDescent="0.15">
      <c r="A29" s="55"/>
      <c r="B29" s="210"/>
      <c r="C29" s="84" t="s">
        <v>12</v>
      </c>
      <c r="D29" s="112">
        <v>2</v>
      </c>
      <c r="E29" s="163"/>
    </row>
    <row r="30" spans="1:5" ht="30" customHeight="1" x14ac:dyDescent="0.15">
      <c r="A30" s="55"/>
      <c r="B30" s="210"/>
      <c r="C30" s="84" t="s">
        <v>13</v>
      </c>
      <c r="D30" s="112">
        <v>3</v>
      </c>
      <c r="E30" s="163"/>
    </row>
    <row r="31" spans="1:5" ht="30" customHeight="1" x14ac:dyDescent="0.15">
      <c r="A31" s="55"/>
      <c r="B31" s="210"/>
      <c r="C31" s="84" t="s">
        <v>14</v>
      </c>
      <c r="D31" s="112">
        <v>5</v>
      </c>
      <c r="E31" s="163"/>
    </row>
    <row r="32" spans="1:5" ht="30" customHeight="1" x14ac:dyDescent="0.15">
      <c r="A32" s="55"/>
      <c r="B32" s="210"/>
      <c r="C32" s="84" t="s">
        <v>15</v>
      </c>
      <c r="D32" s="112">
        <v>4</v>
      </c>
      <c r="E32" s="163"/>
    </row>
    <row r="33" spans="1:5" ht="30" customHeight="1" x14ac:dyDescent="0.15">
      <c r="A33" s="55"/>
      <c r="B33" s="210"/>
      <c r="C33" s="84" t="s">
        <v>16</v>
      </c>
      <c r="D33" s="112">
        <v>5</v>
      </c>
      <c r="E33" s="163"/>
    </row>
    <row r="34" spans="1:5" ht="30" customHeight="1" x14ac:dyDescent="0.15">
      <c r="A34" s="55"/>
      <c r="B34" s="210"/>
      <c r="C34" s="84" t="s">
        <v>17</v>
      </c>
      <c r="D34" s="112">
        <v>10</v>
      </c>
      <c r="E34" s="163"/>
    </row>
    <row r="35" spans="1:5" ht="30" customHeight="1" x14ac:dyDescent="0.15">
      <c r="A35" s="55"/>
      <c r="B35" s="210"/>
      <c r="C35" s="84" t="s">
        <v>18</v>
      </c>
      <c r="D35" s="112">
        <v>4</v>
      </c>
      <c r="E35" s="163"/>
    </row>
    <row r="36" spans="1:5" ht="30" customHeight="1" x14ac:dyDescent="0.15">
      <c r="A36" s="55"/>
      <c r="B36" s="210"/>
      <c r="C36" s="84" t="s">
        <v>19</v>
      </c>
      <c r="D36" s="112">
        <v>4</v>
      </c>
      <c r="E36" s="163"/>
    </row>
    <row r="37" spans="1:5" ht="30" customHeight="1" x14ac:dyDescent="0.15">
      <c r="A37" s="55"/>
      <c r="B37" s="210"/>
      <c r="C37" s="84" t="s">
        <v>20</v>
      </c>
      <c r="D37" s="112">
        <v>15</v>
      </c>
      <c r="E37" s="163"/>
    </row>
    <row r="38" spans="1:5" ht="30" customHeight="1" x14ac:dyDescent="0.15">
      <c r="A38" s="55"/>
      <c r="B38" s="211"/>
      <c r="C38" s="85" t="s">
        <v>21</v>
      </c>
      <c r="D38" s="113">
        <v>78</v>
      </c>
      <c r="E38" s="163"/>
    </row>
    <row r="39" spans="1:5" ht="30" customHeight="1" x14ac:dyDescent="0.15">
      <c r="A39" s="55"/>
      <c r="B39" s="212" t="s">
        <v>23</v>
      </c>
      <c r="C39" s="86" t="s">
        <v>10</v>
      </c>
      <c r="D39" s="114">
        <v>2</v>
      </c>
      <c r="E39" s="163"/>
    </row>
    <row r="40" spans="1:5" ht="30" customHeight="1" x14ac:dyDescent="0.15">
      <c r="A40" s="55"/>
      <c r="B40" s="210"/>
      <c r="C40" s="84" t="s">
        <v>11</v>
      </c>
      <c r="D40" s="112">
        <v>5</v>
      </c>
      <c r="E40" s="163"/>
    </row>
    <row r="41" spans="1:5" ht="30" customHeight="1" x14ac:dyDescent="0.15">
      <c r="A41" s="55"/>
      <c r="B41" s="210"/>
      <c r="C41" s="84" t="s">
        <v>12</v>
      </c>
      <c r="D41" s="112">
        <v>0</v>
      </c>
      <c r="E41" s="163"/>
    </row>
    <row r="42" spans="1:5" ht="30" customHeight="1" x14ac:dyDescent="0.15">
      <c r="A42" s="55"/>
      <c r="B42" s="210"/>
      <c r="C42" s="84" t="s">
        <v>13</v>
      </c>
      <c r="D42" s="112">
        <v>0</v>
      </c>
      <c r="E42" s="163"/>
    </row>
    <row r="43" spans="1:5" ht="30" customHeight="1" x14ac:dyDescent="0.15">
      <c r="A43" s="55"/>
      <c r="B43" s="210"/>
      <c r="C43" s="84" t="s">
        <v>14</v>
      </c>
      <c r="D43" s="112">
        <v>0</v>
      </c>
      <c r="E43" s="163"/>
    </row>
    <row r="44" spans="1:5" ht="30" customHeight="1" x14ac:dyDescent="0.15">
      <c r="A44" s="55"/>
      <c r="B44" s="210"/>
      <c r="C44" s="84" t="s">
        <v>15</v>
      </c>
      <c r="D44" s="112">
        <v>2</v>
      </c>
      <c r="E44" s="163"/>
    </row>
    <row r="45" spans="1:5" ht="30" customHeight="1" x14ac:dyDescent="0.15">
      <c r="A45" s="55"/>
      <c r="B45" s="210"/>
      <c r="C45" s="84" t="s">
        <v>16</v>
      </c>
      <c r="D45" s="112">
        <v>2</v>
      </c>
      <c r="E45" s="163"/>
    </row>
    <row r="46" spans="1:5" ht="30" customHeight="1" x14ac:dyDescent="0.15">
      <c r="A46" s="55"/>
      <c r="B46" s="210"/>
      <c r="C46" s="84" t="s">
        <v>17</v>
      </c>
      <c r="D46" s="112">
        <v>1</v>
      </c>
      <c r="E46" s="163"/>
    </row>
    <row r="47" spans="1:5" ht="30" customHeight="1" x14ac:dyDescent="0.15">
      <c r="A47" s="55"/>
      <c r="B47" s="210"/>
      <c r="C47" s="84" t="s">
        <v>18</v>
      </c>
      <c r="D47" s="112">
        <v>4</v>
      </c>
      <c r="E47" s="163"/>
    </row>
    <row r="48" spans="1:5" ht="30" customHeight="1" x14ac:dyDescent="0.15">
      <c r="A48" s="55"/>
      <c r="B48" s="210"/>
      <c r="C48" s="84" t="s">
        <v>19</v>
      </c>
      <c r="D48" s="112">
        <v>3</v>
      </c>
      <c r="E48" s="163"/>
    </row>
    <row r="49" spans="1:25" ht="30" customHeight="1" x14ac:dyDescent="0.15">
      <c r="A49" s="55"/>
      <c r="B49" s="210"/>
      <c r="C49" s="84" t="s">
        <v>20</v>
      </c>
      <c r="D49" s="112">
        <v>14</v>
      </c>
      <c r="E49" s="163"/>
    </row>
    <row r="50" spans="1:25" ht="30" customHeight="1" thickBot="1" x14ac:dyDescent="0.2">
      <c r="A50" s="58"/>
      <c r="B50" s="213"/>
      <c r="C50" s="87" t="s">
        <v>21</v>
      </c>
      <c r="D50" s="115">
        <v>33</v>
      </c>
      <c r="E50" s="163"/>
    </row>
    <row r="51" spans="1:25" s="5" customFormat="1" ht="51.95" customHeight="1" x14ac:dyDescent="0.15">
      <c r="A51" s="59" t="s">
        <v>8</v>
      </c>
      <c r="B51" s="204" t="s">
        <v>203</v>
      </c>
      <c r="C51" s="205"/>
      <c r="D51" s="116" t="s">
        <v>129</v>
      </c>
      <c r="E51" s="157"/>
      <c r="F51" s="4" t="s">
        <v>127</v>
      </c>
      <c r="G51" s="4"/>
      <c r="H51" s="4"/>
      <c r="I51" s="4"/>
      <c r="J51" s="4"/>
      <c r="K51" s="4"/>
      <c r="L51" s="4"/>
      <c r="M51" s="4"/>
      <c r="N51" s="4"/>
      <c r="O51" s="4"/>
      <c r="P51" s="4"/>
      <c r="Q51" s="4"/>
      <c r="R51" s="4"/>
      <c r="S51" s="4"/>
      <c r="T51" s="4"/>
      <c r="U51" s="4"/>
      <c r="V51" s="4"/>
      <c r="W51" s="4"/>
      <c r="X51" s="4"/>
      <c r="Y51" s="4"/>
    </row>
    <row r="52" spans="1:25" ht="30" customHeight="1" x14ac:dyDescent="0.15">
      <c r="A52" s="77"/>
      <c r="B52" s="78"/>
      <c r="C52" s="79" t="s">
        <v>130</v>
      </c>
      <c r="D52" s="136" t="s">
        <v>154</v>
      </c>
      <c r="E52" s="164"/>
    </row>
    <row r="53" spans="1:25" ht="30" customHeight="1" thickBot="1" x14ac:dyDescent="0.2">
      <c r="A53" s="72"/>
      <c r="B53" s="73"/>
      <c r="C53" s="76" t="s">
        <v>131</v>
      </c>
      <c r="D53" s="140"/>
      <c r="E53" s="164"/>
    </row>
    <row r="54" spans="1:25" s="5" customFormat="1" ht="96.6" customHeight="1" x14ac:dyDescent="0.15">
      <c r="A54" s="59" t="s">
        <v>24</v>
      </c>
      <c r="B54" s="204" t="s">
        <v>579</v>
      </c>
      <c r="C54" s="205"/>
      <c r="D54" s="116" t="s">
        <v>28</v>
      </c>
      <c r="E54" s="157"/>
      <c r="F54" s="4" t="s">
        <v>127</v>
      </c>
      <c r="G54" s="4"/>
      <c r="H54" s="4"/>
      <c r="I54" s="4"/>
      <c r="J54" s="4"/>
      <c r="K54" s="4"/>
      <c r="L54" s="4"/>
      <c r="M54" s="4"/>
      <c r="N54" s="4"/>
      <c r="O54" s="4"/>
      <c r="P54" s="4"/>
      <c r="Q54" s="4"/>
      <c r="R54" s="4"/>
      <c r="S54" s="4"/>
      <c r="T54" s="4"/>
      <c r="U54" s="4"/>
      <c r="V54" s="4"/>
      <c r="W54" s="4"/>
      <c r="X54" s="4"/>
      <c r="Y54" s="4"/>
    </row>
    <row r="55" spans="1:25" s="4" customFormat="1" ht="30" customHeight="1" x14ac:dyDescent="0.15">
      <c r="A55" s="141"/>
      <c r="B55" s="69"/>
      <c r="C55" s="74" t="s">
        <v>181</v>
      </c>
      <c r="D55" s="142">
        <v>200</v>
      </c>
      <c r="E55" s="157"/>
    </row>
    <row r="56" spans="1:25" s="4" customFormat="1" ht="30" customHeight="1" thickBot="1" x14ac:dyDescent="0.2">
      <c r="A56" s="137"/>
      <c r="B56" s="138"/>
      <c r="C56" s="82" t="s">
        <v>182</v>
      </c>
      <c r="D56" s="139">
        <v>100</v>
      </c>
      <c r="E56" s="157"/>
    </row>
    <row r="57" spans="1:25" s="5" customFormat="1" ht="168" customHeight="1" x14ac:dyDescent="0.15">
      <c r="A57" s="50" t="s">
        <v>25</v>
      </c>
      <c r="B57" s="198" t="s">
        <v>390</v>
      </c>
      <c r="C57" s="199"/>
      <c r="D57" s="117"/>
      <c r="E57" s="157"/>
      <c r="F57" s="4" t="s">
        <v>127</v>
      </c>
      <c r="G57" s="4"/>
      <c r="H57" s="4"/>
      <c r="I57" s="4"/>
      <c r="J57" s="4"/>
      <c r="K57" s="4"/>
      <c r="L57" s="4"/>
      <c r="M57" s="4"/>
      <c r="N57" s="4"/>
      <c r="O57" s="4"/>
      <c r="P57" s="4"/>
      <c r="Q57" s="4"/>
      <c r="R57" s="4"/>
      <c r="S57" s="4"/>
      <c r="T57" s="4"/>
      <c r="U57" s="4"/>
      <c r="V57" s="4"/>
      <c r="W57" s="4"/>
      <c r="X57" s="4"/>
      <c r="Y57" s="4"/>
    </row>
    <row r="58" spans="1:25" s="7" customFormat="1" ht="30" customHeight="1" x14ac:dyDescent="0.15">
      <c r="A58" s="65"/>
      <c r="B58" s="214">
        <v>1</v>
      </c>
      <c r="C58" s="52" t="s">
        <v>117</v>
      </c>
      <c r="D58" s="118" t="s">
        <v>157</v>
      </c>
      <c r="E58" s="157"/>
      <c r="F58" s="6" t="s">
        <v>127</v>
      </c>
      <c r="G58" s="6"/>
      <c r="H58" s="6"/>
      <c r="I58" s="6"/>
      <c r="J58" s="6"/>
      <c r="K58" s="6"/>
      <c r="L58" s="6"/>
      <c r="M58" s="6"/>
      <c r="N58" s="6"/>
      <c r="O58" s="6"/>
      <c r="P58" s="6"/>
      <c r="Q58" s="6"/>
      <c r="R58" s="6"/>
      <c r="S58" s="6"/>
      <c r="T58" s="6"/>
      <c r="U58" s="6"/>
      <c r="V58" s="6"/>
      <c r="W58" s="6"/>
      <c r="X58" s="6"/>
      <c r="Y58" s="6"/>
    </row>
    <row r="59" spans="1:25" s="7" customFormat="1" ht="30" customHeight="1" x14ac:dyDescent="0.15">
      <c r="A59" s="60"/>
      <c r="B59" s="214"/>
      <c r="C59" s="53" t="s">
        <v>204</v>
      </c>
      <c r="D59" s="119" t="s">
        <v>93</v>
      </c>
      <c r="E59" s="157"/>
      <c r="F59" s="6" t="s">
        <v>127</v>
      </c>
      <c r="G59" s="6"/>
      <c r="H59" s="6"/>
      <c r="I59" s="6"/>
      <c r="J59" s="6"/>
      <c r="K59" s="6"/>
      <c r="L59" s="6"/>
      <c r="M59" s="6"/>
      <c r="N59" s="6"/>
      <c r="O59" s="6"/>
      <c r="P59" s="6"/>
      <c r="Q59" s="6"/>
      <c r="R59" s="6"/>
      <c r="S59" s="6"/>
      <c r="T59" s="6"/>
      <c r="U59" s="6"/>
      <c r="V59" s="6"/>
      <c r="W59" s="6"/>
      <c r="X59" s="6"/>
      <c r="Y59" s="6"/>
    </row>
    <row r="60" spans="1:25" s="7" customFormat="1" ht="30" customHeight="1" x14ac:dyDescent="0.15">
      <c r="A60" s="61"/>
      <c r="B60" s="214"/>
      <c r="C60" s="88" t="s">
        <v>118</v>
      </c>
      <c r="D60" s="119" t="s">
        <v>156</v>
      </c>
      <c r="E60" s="157"/>
      <c r="F60" s="6" t="s">
        <v>127</v>
      </c>
      <c r="G60" s="6"/>
      <c r="H60" s="6"/>
      <c r="I60" s="6"/>
      <c r="J60" s="6"/>
      <c r="K60" s="6"/>
      <c r="L60" s="6"/>
      <c r="M60" s="6"/>
      <c r="N60" s="6"/>
      <c r="O60" s="6"/>
      <c r="P60" s="6"/>
      <c r="Q60" s="6"/>
      <c r="R60" s="6"/>
      <c r="S60" s="6"/>
      <c r="T60" s="6"/>
      <c r="U60" s="6"/>
      <c r="V60" s="6"/>
      <c r="W60" s="6"/>
      <c r="X60" s="6"/>
      <c r="Y60" s="6"/>
    </row>
    <row r="61" spans="1:25" s="7" customFormat="1" ht="30" customHeight="1" x14ac:dyDescent="0.15">
      <c r="A61" s="61"/>
      <c r="B61" s="214"/>
      <c r="C61" s="88" t="s">
        <v>119</v>
      </c>
      <c r="D61" s="119" t="s">
        <v>158</v>
      </c>
      <c r="E61" s="157"/>
      <c r="F61" s="6" t="s">
        <v>127</v>
      </c>
      <c r="G61" s="6"/>
      <c r="H61" s="6"/>
      <c r="I61" s="6"/>
      <c r="J61" s="6"/>
      <c r="K61" s="6"/>
      <c r="L61" s="6"/>
      <c r="M61" s="6"/>
      <c r="N61" s="6"/>
      <c r="O61" s="6"/>
      <c r="P61" s="6"/>
      <c r="Q61" s="6"/>
      <c r="R61" s="6"/>
      <c r="S61" s="6"/>
      <c r="T61" s="6"/>
      <c r="U61" s="6"/>
      <c r="V61" s="6"/>
      <c r="W61" s="6"/>
      <c r="X61" s="6"/>
      <c r="Y61" s="6"/>
    </row>
    <row r="62" spans="1:25" s="7" customFormat="1" ht="30" customHeight="1" x14ac:dyDescent="0.15">
      <c r="A62" s="61"/>
      <c r="B62" s="214"/>
      <c r="C62" s="89" t="s">
        <v>120</v>
      </c>
      <c r="D62" s="119" t="s">
        <v>159</v>
      </c>
      <c r="E62" s="157"/>
      <c r="F62" s="6" t="s">
        <v>127</v>
      </c>
      <c r="G62" s="6"/>
      <c r="H62" s="6"/>
      <c r="I62" s="6"/>
      <c r="J62" s="6"/>
      <c r="K62" s="6"/>
      <c r="L62" s="6"/>
      <c r="M62" s="6"/>
      <c r="N62" s="6"/>
      <c r="O62" s="6"/>
      <c r="P62" s="6"/>
      <c r="Q62" s="6"/>
      <c r="R62" s="6"/>
      <c r="S62" s="6"/>
      <c r="T62" s="6"/>
      <c r="U62" s="6"/>
      <c r="V62" s="6"/>
      <c r="W62" s="6"/>
      <c r="X62" s="6"/>
      <c r="Y62" s="6"/>
    </row>
    <row r="63" spans="1:25" s="7" customFormat="1" ht="30" customHeight="1" x14ac:dyDescent="0.15">
      <c r="A63" s="61"/>
      <c r="B63" s="214"/>
      <c r="C63" s="89" t="s">
        <v>121</v>
      </c>
      <c r="D63" s="119" t="s">
        <v>160</v>
      </c>
      <c r="E63" s="157"/>
      <c r="F63" s="6" t="s">
        <v>127</v>
      </c>
      <c r="G63" s="6"/>
      <c r="H63" s="6"/>
      <c r="I63" s="6"/>
      <c r="J63" s="6"/>
      <c r="K63" s="6"/>
      <c r="L63" s="6"/>
      <c r="M63" s="6"/>
      <c r="N63" s="6"/>
      <c r="O63" s="6"/>
      <c r="P63" s="6"/>
      <c r="Q63" s="6"/>
      <c r="R63" s="6"/>
      <c r="S63" s="6"/>
      <c r="T63" s="6"/>
      <c r="U63" s="6"/>
      <c r="V63" s="6"/>
      <c r="W63" s="6"/>
      <c r="X63" s="6"/>
      <c r="Y63" s="6"/>
    </row>
    <row r="64" spans="1:25" s="7" customFormat="1" ht="30" customHeight="1" x14ac:dyDescent="0.15">
      <c r="A64" s="61"/>
      <c r="B64" s="214"/>
      <c r="C64" s="89" t="s">
        <v>122</v>
      </c>
      <c r="D64" s="119">
        <v>5</v>
      </c>
      <c r="E64" s="157"/>
      <c r="F64" s="6" t="s">
        <v>127</v>
      </c>
      <c r="G64" s="6"/>
      <c r="H64" s="6"/>
      <c r="I64" s="6"/>
      <c r="J64" s="6"/>
      <c r="K64" s="6"/>
      <c r="L64" s="6"/>
      <c r="M64" s="6"/>
      <c r="N64" s="6"/>
      <c r="O64" s="6"/>
      <c r="P64" s="6"/>
      <c r="Q64" s="6"/>
      <c r="R64" s="6"/>
      <c r="S64" s="6"/>
      <c r="T64" s="6"/>
      <c r="U64" s="6"/>
      <c r="V64" s="6"/>
      <c r="W64" s="6"/>
      <c r="X64" s="6"/>
      <c r="Y64" s="6"/>
    </row>
    <row r="65" spans="1:25" s="7" customFormat="1" ht="47.45" customHeight="1" x14ac:dyDescent="0.15">
      <c r="A65" s="61"/>
      <c r="B65" s="214"/>
      <c r="C65" s="90" t="s">
        <v>205</v>
      </c>
      <c r="D65" s="120">
        <v>2</v>
      </c>
      <c r="E65" s="157"/>
      <c r="F65" s="6" t="s">
        <v>127</v>
      </c>
      <c r="G65" s="6"/>
      <c r="H65" s="6"/>
      <c r="I65" s="6"/>
      <c r="J65" s="6"/>
      <c r="K65" s="6"/>
      <c r="L65" s="6"/>
      <c r="M65" s="6"/>
      <c r="N65" s="6"/>
      <c r="O65" s="6"/>
      <c r="P65" s="6"/>
      <c r="Q65" s="6"/>
      <c r="R65" s="6"/>
      <c r="S65" s="6"/>
      <c r="T65" s="6"/>
      <c r="U65" s="6"/>
      <c r="V65" s="6"/>
      <c r="W65" s="6"/>
      <c r="X65" s="6"/>
      <c r="Y65" s="6"/>
    </row>
    <row r="66" spans="1:25" s="7" customFormat="1" ht="30" customHeight="1" x14ac:dyDescent="0.15">
      <c r="A66" s="61"/>
      <c r="B66" s="214">
        <v>2</v>
      </c>
      <c r="C66" s="52" t="s">
        <v>117</v>
      </c>
      <c r="D66" s="118" t="s">
        <v>212</v>
      </c>
      <c r="E66" s="157"/>
      <c r="F66" s="6"/>
      <c r="G66" s="6"/>
      <c r="H66" s="6"/>
      <c r="I66" s="6"/>
      <c r="J66" s="6"/>
      <c r="K66" s="6"/>
      <c r="L66" s="6"/>
      <c r="M66" s="6"/>
      <c r="N66" s="6"/>
      <c r="O66" s="6"/>
      <c r="P66" s="6"/>
      <c r="Q66" s="6"/>
      <c r="R66" s="6"/>
      <c r="S66" s="6"/>
      <c r="T66" s="6"/>
      <c r="U66" s="6"/>
      <c r="V66" s="6"/>
      <c r="W66" s="6"/>
      <c r="X66" s="6"/>
      <c r="Y66" s="6"/>
    </row>
    <row r="67" spans="1:25" s="7" customFormat="1" ht="30" customHeight="1" x14ac:dyDescent="0.15">
      <c r="A67" s="61"/>
      <c r="B67" s="214"/>
      <c r="C67" s="53" t="s">
        <v>204</v>
      </c>
      <c r="D67" s="119" t="s">
        <v>162</v>
      </c>
      <c r="E67" s="157"/>
      <c r="F67" s="6"/>
      <c r="G67" s="6"/>
      <c r="H67" s="6"/>
      <c r="I67" s="6"/>
      <c r="J67" s="6"/>
      <c r="K67" s="6"/>
      <c r="L67" s="6"/>
      <c r="M67" s="6"/>
      <c r="N67" s="6"/>
      <c r="O67" s="6"/>
      <c r="P67" s="6"/>
      <c r="Q67" s="6"/>
      <c r="R67" s="6"/>
      <c r="S67" s="6"/>
      <c r="T67" s="6"/>
      <c r="U67" s="6"/>
      <c r="V67" s="6"/>
      <c r="W67" s="6"/>
      <c r="X67" s="6"/>
      <c r="Y67" s="6"/>
    </row>
    <row r="68" spans="1:25" s="7" customFormat="1" ht="30" customHeight="1" x14ac:dyDescent="0.15">
      <c r="A68" s="61"/>
      <c r="B68" s="214"/>
      <c r="C68" s="88" t="s">
        <v>118</v>
      </c>
      <c r="D68" s="119" t="s">
        <v>155</v>
      </c>
      <c r="E68" s="157"/>
      <c r="F68" s="6"/>
      <c r="G68" s="6"/>
      <c r="H68" s="6"/>
      <c r="I68" s="6"/>
      <c r="J68" s="6"/>
      <c r="K68" s="6"/>
      <c r="L68" s="6"/>
      <c r="M68" s="6"/>
      <c r="N68" s="6"/>
      <c r="O68" s="6"/>
      <c r="P68" s="6"/>
      <c r="Q68" s="6"/>
      <c r="R68" s="6"/>
      <c r="S68" s="6"/>
      <c r="T68" s="6"/>
      <c r="U68" s="6"/>
      <c r="V68" s="6"/>
      <c r="W68" s="6"/>
      <c r="X68" s="6"/>
      <c r="Y68" s="6"/>
    </row>
    <row r="69" spans="1:25" s="7" customFormat="1" ht="30" customHeight="1" x14ac:dyDescent="0.15">
      <c r="A69" s="61"/>
      <c r="B69" s="214"/>
      <c r="C69" s="88" t="s">
        <v>119</v>
      </c>
      <c r="D69" s="119" t="s">
        <v>161</v>
      </c>
      <c r="E69" s="157"/>
      <c r="F69" s="6"/>
      <c r="G69" s="6"/>
      <c r="H69" s="6"/>
      <c r="I69" s="6"/>
      <c r="J69" s="6"/>
      <c r="K69" s="6"/>
      <c r="L69" s="6"/>
      <c r="M69" s="6"/>
      <c r="N69" s="6"/>
      <c r="O69" s="6"/>
      <c r="P69" s="6"/>
      <c r="Q69" s="6"/>
      <c r="R69" s="6"/>
      <c r="S69" s="6"/>
      <c r="T69" s="6"/>
      <c r="U69" s="6"/>
      <c r="V69" s="6"/>
      <c r="W69" s="6"/>
      <c r="X69" s="6"/>
      <c r="Y69" s="6"/>
    </row>
    <row r="70" spans="1:25" s="7" customFormat="1" ht="30" customHeight="1" x14ac:dyDescent="0.15">
      <c r="A70" s="61"/>
      <c r="B70" s="214"/>
      <c r="C70" s="89" t="s">
        <v>120</v>
      </c>
      <c r="D70" s="119" t="s">
        <v>163</v>
      </c>
      <c r="E70" s="157"/>
      <c r="F70" s="6"/>
      <c r="G70" s="6"/>
      <c r="H70" s="6"/>
      <c r="I70" s="6"/>
      <c r="J70" s="6"/>
      <c r="K70" s="6"/>
      <c r="L70" s="6"/>
      <c r="M70" s="6"/>
      <c r="N70" s="6"/>
      <c r="O70" s="6"/>
      <c r="P70" s="6"/>
      <c r="Q70" s="6"/>
      <c r="R70" s="6"/>
      <c r="S70" s="6"/>
      <c r="T70" s="6"/>
      <c r="U70" s="6"/>
      <c r="V70" s="6"/>
      <c r="W70" s="6"/>
      <c r="X70" s="6"/>
      <c r="Y70" s="6"/>
    </row>
    <row r="71" spans="1:25" s="7" customFormat="1" ht="30" customHeight="1" x14ac:dyDescent="0.15">
      <c r="A71" s="61"/>
      <c r="B71" s="214"/>
      <c r="C71" s="89" t="s">
        <v>121</v>
      </c>
      <c r="D71" s="119" t="s">
        <v>160</v>
      </c>
      <c r="E71" s="157"/>
      <c r="F71" s="6"/>
      <c r="G71" s="6"/>
      <c r="H71" s="6"/>
      <c r="I71" s="6"/>
      <c r="J71" s="6"/>
      <c r="K71" s="6"/>
      <c r="L71" s="6"/>
      <c r="M71" s="6"/>
      <c r="N71" s="6"/>
      <c r="O71" s="6"/>
      <c r="P71" s="6"/>
      <c r="Q71" s="6"/>
      <c r="R71" s="6"/>
      <c r="S71" s="6"/>
      <c r="T71" s="6"/>
      <c r="U71" s="6"/>
      <c r="V71" s="6"/>
      <c r="W71" s="6"/>
      <c r="X71" s="6"/>
      <c r="Y71" s="6"/>
    </row>
    <row r="72" spans="1:25" s="7" customFormat="1" ht="30" customHeight="1" x14ac:dyDescent="0.15">
      <c r="A72" s="61"/>
      <c r="B72" s="214"/>
      <c r="C72" s="89" t="s">
        <v>122</v>
      </c>
      <c r="D72" s="119">
        <v>4</v>
      </c>
      <c r="E72" s="157"/>
      <c r="F72" s="6"/>
      <c r="G72" s="6"/>
      <c r="H72" s="6"/>
      <c r="I72" s="6"/>
      <c r="J72" s="6"/>
      <c r="K72" s="6"/>
      <c r="L72" s="6"/>
      <c r="M72" s="6"/>
      <c r="N72" s="6"/>
      <c r="O72" s="6"/>
      <c r="P72" s="6"/>
      <c r="Q72" s="6"/>
      <c r="R72" s="6"/>
      <c r="S72" s="6"/>
      <c r="T72" s="6"/>
      <c r="U72" s="6"/>
      <c r="V72" s="6"/>
      <c r="W72" s="6"/>
      <c r="X72" s="6"/>
      <c r="Y72" s="6"/>
    </row>
    <row r="73" spans="1:25" s="7" customFormat="1" ht="48.6" customHeight="1" x14ac:dyDescent="0.15">
      <c r="A73" s="61"/>
      <c r="B73" s="214"/>
      <c r="C73" s="90" t="s">
        <v>205</v>
      </c>
      <c r="D73" s="120">
        <v>0</v>
      </c>
      <c r="E73" s="157"/>
      <c r="F73" s="6"/>
      <c r="G73" s="6"/>
      <c r="H73" s="6"/>
      <c r="I73" s="6"/>
      <c r="J73" s="6"/>
      <c r="K73" s="6"/>
      <c r="L73" s="6"/>
      <c r="M73" s="6"/>
      <c r="N73" s="6"/>
      <c r="O73" s="6"/>
      <c r="P73" s="6"/>
      <c r="Q73" s="6"/>
      <c r="R73" s="6"/>
      <c r="S73" s="6"/>
      <c r="T73" s="6"/>
      <c r="U73" s="6"/>
      <c r="V73" s="6"/>
      <c r="W73" s="6"/>
      <c r="X73" s="6"/>
      <c r="Y73" s="6"/>
    </row>
    <row r="74" spans="1:25" s="7" customFormat="1" ht="30" customHeight="1" x14ac:dyDescent="0.15">
      <c r="A74" s="61"/>
      <c r="B74" s="214">
        <v>3</v>
      </c>
      <c r="C74" s="52" t="s">
        <v>117</v>
      </c>
      <c r="D74" s="118"/>
      <c r="E74" s="157"/>
      <c r="F74" s="6"/>
      <c r="G74" s="6"/>
      <c r="H74" s="6"/>
      <c r="I74" s="6"/>
      <c r="J74" s="6"/>
      <c r="K74" s="6"/>
      <c r="L74" s="6"/>
      <c r="M74" s="6"/>
      <c r="N74" s="6"/>
      <c r="O74" s="6"/>
      <c r="P74" s="6"/>
      <c r="Q74" s="6"/>
      <c r="R74" s="6"/>
      <c r="S74" s="6"/>
      <c r="T74" s="6"/>
      <c r="U74" s="6"/>
      <c r="V74" s="6"/>
      <c r="W74" s="6"/>
      <c r="X74" s="6"/>
      <c r="Y74" s="6"/>
    </row>
    <row r="75" spans="1:25" s="7" customFormat="1" ht="30" customHeight="1" x14ac:dyDescent="0.15">
      <c r="A75" s="61"/>
      <c r="B75" s="214"/>
      <c r="C75" s="53" t="s">
        <v>204</v>
      </c>
      <c r="D75" s="119"/>
      <c r="E75" s="157"/>
      <c r="F75" s="6"/>
      <c r="G75" s="6"/>
      <c r="H75" s="6"/>
      <c r="I75" s="6"/>
      <c r="J75" s="6"/>
      <c r="K75" s="6"/>
      <c r="L75" s="6"/>
      <c r="M75" s="6"/>
      <c r="N75" s="6"/>
      <c r="O75" s="6"/>
      <c r="P75" s="6"/>
      <c r="Q75" s="6"/>
      <c r="R75" s="6"/>
      <c r="S75" s="6"/>
      <c r="T75" s="6"/>
      <c r="U75" s="6"/>
      <c r="V75" s="6"/>
      <c r="W75" s="6"/>
      <c r="X75" s="6"/>
      <c r="Y75" s="6"/>
    </row>
    <row r="76" spans="1:25" s="7" customFormat="1" ht="30" customHeight="1" x14ac:dyDescent="0.15">
      <c r="A76" s="61"/>
      <c r="B76" s="214"/>
      <c r="C76" s="88" t="s">
        <v>118</v>
      </c>
      <c r="D76" s="119"/>
      <c r="E76" s="157"/>
      <c r="F76" s="6"/>
      <c r="G76" s="6"/>
      <c r="H76" s="6"/>
      <c r="I76" s="6"/>
      <c r="J76" s="6"/>
      <c r="K76" s="6"/>
      <c r="L76" s="6"/>
      <c r="M76" s="6"/>
      <c r="N76" s="6"/>
      <c r="O76" s="6"/>
      <c r="P76" s="6"/>
      <c r="Q76" s="6"/>
      <c r="R76" s="6"/>
      <c r="S76" s="6"/>
      <c r="T76" s="6"/>
      <c r="U76" s="6"/>
      <c r="V76" s="6"/>
      <c r="W76" s="6"/>
      <c r="X76" s="6"/>
      <c r="Y76" s="6"/>
    </row>
    <row r="77" spans="1:25" s="7" customFormat="1" ht="30" customHeight="1" x14ac:dyDescent="0.15">
      <c r="A77" s="61"/>
      <c r="B77" s="214"/>
      <c r="C77" s="88" t="s">
        <v>119</v>
      </c>
      <c r="D77" s="119"/>
      <c r="E77" s="157"/>
      <c r="F77" s="6"/>
      <c r="G77" s="6"/>
      <c r="H77" s="6"/>
      <c r="I77" s="6"/>
      <c r="J77" s="6"/>
      <c r="K77" s="6"/>
      <c r="L77" s="6"/>
      <c r="M77" s="6"/>
      <c r="N77" s="6"/>
      <c r="O77" s="6"/>
      <c r="P77" s="6"/>
      <c r="Q77" s="6"/>
      <c r="R77" s="6"/>
      <c r="S77" s="6"/>
      <c r="T77" s="6"/>
      <c r="U77" s="6"/>
      <c r="V77" s="6"/>
      <c r="W77" s="6"/>
      <c r="X77" s="6"/>
      <c r="Y77" s="6"/>
    </row>
    <row r="78" spans="1:25" s="7" customFormat="1" ht="30" customHeight="1" x14ac:dyDescent="0.15">
      <c r="A78" s="61"/>
      <c r="B78" s="214"/>
      <c r="C78" s="89" t="s">
        <v>120</v>
      </c>
      <c r="D78" s="119"/>
      <c r="E78" s="157"/>
      <c r="F78" s="6"/>
      <c r="G78" s="6"/>
      <c r="H78" s="6"/>
      <c r="I78" s="6"/>
      <c r="J78" s="6"/>
      <c r="K78" s="6"/>
      <c r="L78" s="6"/>
      <c r="M78" s="6"/>
      <c r="N78" s="6"/>
      <c r="O78" s="6"/>
      <c r="P78" s="6"/>
      <c r="Q78" s="6"/>
      <c r="R78" s="6"/>
      <c r="S78" s="6"/>
      <c r="T78" s="6"/>
      <c r="U78" s="6"/>
      <c r="V78" s="6"/>
      <c r="W78" s="6"/>
      <c r="X78" s="6"/>
      <c r="Y78" s="6"/>
    </row>
    <row r="79" spans="1:25" s="7" customFormat="1" ht="30" customHeight="1" x14ac:dyDescent="0.15">
      <c r="A79" s="61"/>
      <c r="B79" s="214"/>
      <c r="C79" s="89" t="s">
        <v>121</v>
      </c>
      <c r="D79" s="119"/>
      <c r="E79" s="157"/>
      <c r="F79" s="6"/>
      <c r="G79" s="6"/>
      <c r="H79" s="6"/>
      <c r="I79" s="6"/>
      <c r="J79" s="6"/>
      <c r="K79" s="6"/>
      <c r="L79" s="6"/>
      <c r="M79" s="6"/>
      <c r="N79" s="6"/>
      <c r="O79" s="6"/>
      <c r="P79" s="6"/>
      <c r="Q79" s="6"/>
      <c r="R79" s="6"/>
      <c r="S79" s="6"/>
      <c r="T79" s="6"/>
      <c r="U79" s="6"/>
      <c r="V79" s="6"/>
      <c r="W79" s="6"/>
      <c r="X79" s="6"/>
      <c r="Y79" s="6"/>
    </row>
    <row r="80" spans="1:25" s="7" customFormat="1" ht="30" customHeight="1" x14ac:dyDescent="0.15">
      <c r="A80" s="61"/>
      <c r="B80" s="214"/>
      <c r="C80" s="89" t="s">
        <v>122</v>
      </c>
      <c r="D80" s="119"/>
      <c r="E80" s="157"/>
      <c r="F80" s="6"/>
      <c r="G80" s="6"/>
      <c r="H80" s="6"/>
      <c r="I80" s="6"/>
      <c r="J80" s="6"/>
      <c r="K80" s="6"/>
      <c r="L80" s="6"/>
      <c r="M80" s="6"/>
      <c r="N80" s="6"/>
      <c r="O80" s="6"/>
      <c r="P80" s="6"/>
      <c r="Q80" s="6"/>
      <c r="R80" s="6"/>
      <c r="S80" s="6"/>
      <c r="T80" s="6"/>
      <c r="U80" s="6"/>
      <c r="V80" s="6"/>
      <c r="W80" s="6"/>
      <c r="X80" s="6"/>
      <c r="Y80" s="6"/>
    </row>
    <row r="81" spans="1:25" s="7" customFormat="1" ht="51" customHeight="1" x14ac:dyDescent="0.15">
      <c r="A81" s="61"/>
      <c r="B81" s="214"/>
      <c r="C81" s="90" t="s">
        <v>205</v>
      </c>
      <c r="D81" s="120"/>
      <c r="E81" s="157"/>
      <c r="F81" s="6"/>
      <c r="G81" s="6"/>
      <c r="H81" s="6"/>
      <c r="I81" s="6"/>
      <c r="J81" s="6"/>
      <c r="K81" s="6"/>
      <c r="L81" s="6"/>
      <c r="M81" s="6"/>
      <c r="N81" s="6"/>
      <c r="O81" s="6"/>
      <c r="P81" s="6"/>
      <c r="Q81" s="6"/>
      <c r="R81" s="6"/>
      <c r="S81" s="6"/>
      <c r="T81" s="6"/>
      <c r="U81" s="6"/>
      <c r="V81" s="6"/>
      <c r="W81" s="6"/>
      <c r="X81" s="6"/>
      <c r="Y81" s="6"/>
    </row>
    <row r="82" spans="1:25" s="7" customFormat="1" ht="30" customHeight="1" x14ac:dyDescent="0.15">
      <c r="A82" s="61"/>
      <c r="B82" s="214">
        <v>4</v>
      </c>
      <c r="C82" s="52" t="s">
        <v>117</v>
      </c>
      <c r="D82" s="118"/>
      <c r="E82" s="157"/>
      <c r="F82" s="6"/>
      <c r="G82" s="6"/>
      <c r="H82" s="6"/>
      <c r="I82" s="6"/>
      <c r="J82" s="6"/>
      <c r="K82" s="6"/>
      <c r="L82" s="6"/>
      <c r="M82" s="6"/>
      <c r="N82" s="6"/>
      <c r="O82" s="6"/>
      <c r="P82" s="6"/>
      <c r="Q82" s="6"/>
      <c r="R82" s="6"/>
      <c r="S82" s="6"/>
      <c r="T82" s="6"/>
      <c r="U82" s="6"/>
      <c r="V82" s="6"/>
      <c r="W82" s="6"/>
      <c r="X82" s="6"/>
      <c r="Y82" s="6"/>
    </row>
    <row r="83" spans="1:25" s="7" customFormat="1" ht="30" customHeight="1" x14ac:dyDescent="0.15">
      <c r="A83" s="61"/>
      <c r="B83" s="214"/>
      <c r="C83" s="53" t="s">
        <v>204</v>
      </c>
      <c r="D83" s="119"/>
      <c r="E83" s="157"/>
      <c r="F83" s="6"/>
      <c r="G83" s="6"/>
      <c r="H83" s="6"/>
      <c r="I83" s="6"/>
      <c r="J83" s="6"/>
      <c r="K83" s="6"/>
      <c r="L83" s="6"/>
      <c r="M83" s="6"/>
      <c r="N83" s="6"/>
      <c r="O83" s="6"/>
      <c r="P83" s="6"/>
      <c r="Q83" s="6"/>
      <c r="R83" s="6"/>
      <c r="S83" s="6"/>
      <c r="T83" s="6"/>
      <c r="U83" s="6"/>
      <c r="V83" s="6"/>
      <c r="W83" s="6"/>
      <c r="X83" s="6"/>
      <c r="Y83" s="6"/>
    </row>
    <row r="84" spans="1:25" s="7" customFormat="1" ht="30" customHeight="1" x14ac:dyDescent="0.15">
      <c r="A84" s="61"/>
      <c r="B84" s="214"/>
      <c r="C84" s="88" t="s">
        <v>118</v>
      </c>
      <c r="D84" s="119"/>
      <c r="E84" s="157"/>
      <c r="F84" s="6"/>
      <c r="G84" s="6"/>
      <c r="H84" s="6"/>
      <c r="I84" s="6"/>
      <c r="J84" s="6"/>
      <c r="K84" s="6"/>
      <c r="L84" s="6"/>
      <c r="M84" s="6"/>
      <c r="N84" s="6"/>
      <c r="O84" s="6"/>
      <c r="P84" s="6"/>
      <c r="Q84" s="6"/>
      <c r="R84" s="6"/>
      <c r="S84" s="6"/>
      <c r="T84" s="6"/>
      <c r="U84" s="6"/>
      <c r="V84" s="6"/>
      <c r="W84" s="6"/>
      <c r="X84" s="6"/>
      <c r="Y84" s="6"/>
    </row>
    <row r="85" spans="1:25" s="7" customFormat="1" ht="30" customHeight="1" x14ac:dyDescent="0.15">
      <c r="A85" s="61"/>
      <c r="B85" s="214"/>
      <c r="C85" s="88" t="s">
        <v>119</v>
      </c>
      <c r="D85" s="119"/>
      <c r="E85" s="157"/>
      <c r="F85" s="6"/>
      <c r="G85" s="6"/>
      <c r="H85" s="6"/>
      <c r="I85" s="6"/>
      <c r="J85" s="6"/>
      <c r="K85" s="6"/>
      <c r="L85" s="6"/>
      <c r="M85" s="6"/>
      <c r="N85" s="6"/>
      <c r="O85" s="6"/>
      <c r="P85" s="6"/>
      <c r="Q85" s="6"/>
      <c r="R85" s="6"/>
      <c r="S85" s="6"/>
      <c r="T85" s="6"/>
      <c r="U85" s="6"/>
      <c r="V85" s="6"/>
      <c r="W85" s="6"/>
      <c r="X85" s="6"/>
      <c r="Y85" s="6"/>
    </row>
    <row r="86" spans="1:25" s="7" customFormat="1" ht="30" customHeight="1" x14ac:dyDescent="0.15">
      <c r="A86" s="61"/>
      <c r="B86" s="214"/>
      <c r="C86" s="89" t="s">
        <v>120</v>
      </c>
      <c r="D86" s="119"/>
      <c r="E86" s="157"/>
      <c r="F86" s="6"/>
      <c r="G86" s="6"/>
      <c r="H86" s="6"/>
      <c r="I86" s="6"/>
      <c r="J86" s="6"/>
      <c r="K86" s="6"/>
      <c r="L86" s="6"/>
      <c r="M86" s="6"/>
      <c r="N86" s="6"/>
      <c r="O86" s="6"/>
      <c r="P86" s="6"/>
      <c r="Q86" s="6"/>
      <c r="R86" s="6"/>
      <c r="S86" s="6"/>
      <c r="T86" s="6"/>
      <c r="U86" s="6"/>
      <c r="V86" s="6"/>
      <c r="W86" s="6"/>
      <c r="X86" s="6"/>
      <c r="Y86" s="6"/>
    </row>
    <row r="87" spans="1:25" s="7" customFormat="1" ht="30" customHeight="1" x14ac:dyDescent="0.15">
      <c r="A87" s="61"/>
      <c r="B87" s="214"/>
      <c r="C87" s="89" t="s">
        <v>121</v>
      </c>
      <c r="D87" s="119"/>
      <c r="E87" s="157"/>
      <c r="F87" s="6"/>
      <c r="G87" s="6"/>
      <c r="H87" s="6"/>
      <c r="I87" s="6"/>
      <c r="J87" s="6"/>
      <c r="K87" s="6"/>
      <c r="L87" s="6"/>
      <c r="M87" s="6"/>
      <c r="N87" s="6"/>
      <c r="O87" s="6"/>
      <c r="P87" s="6"/>
      <c r="Q87" s="6"/>
      <c r="R87" s="6"/>
      <c r="S87" s="6"/>
      <c r="T87" s="6"/>
      <c r="U87" s="6"/>
      <c r="V87" s="6"/>
      <c r="W87" s="6"/>
      <c r="X87" s="6"/>
      <c r="Y87" s="6"/>
    </row>
    <row r="88" spans="1:25" s="7" customFormat="1" ht="30" customHeight="1" x14ac:dyDescent="0.15">
      <c r="A88" s="61"/>
      <c r="B88" s="214"/>
      <c r="C88" s="89" t="s">
        <v>122</v>
      </c>
      <c r="D88" s="119"/>
      <c r="E88" s="157"/>
      <c r="F88" s="6"/>
      <c r="G88" s="6"/>
      <c r="H88" s="6"/>
      <c r="I88" s="6"/>
      <c r="J88" s="6"/>
      <c r="K88" s="6"/>
      <c r="L88" s="6"/>
      <c r="M88" s="6"/>
      <c r="N88" s="6"/>
      <c r="O88" s="6"/>
      <c r="P88" s="6"/>
      <c r="Q88" s="6"/>
      <c r="R88" s="6"/>
      <c r="S88" s="6"/>
      <c r="T88" s="6"/>
      <c r="U88" s="6"/>
      <c r="V88" s="6"/>
      <c r="W88" s="6"/>
      <c r="X88" s="6"/>
      <c r="Y88" s="6"/>
    </row>
    <row r="89" spans="1:25" s="7" customFormat="1" ht="45.6" customHeight="1" x14ac:dyDescent="0.15">
      <c r="A89" s="61"/>
      <c r="B89" s="214"/>
      <c r="C89" s="90" t="s">
        <v>205</v>
      </c>
      <c r="D89" s="120"/>
      <c r="E89" s="157"/>
      <c r="F89" s="6"/>
      <c r="G89" s="6"/>
      <c r="H89" s="6"/>
      <c r="I89" s="6"/>
      <c r="J89" s="6"/>
      <c r="K89" s="6"/>
      <c r="L89" s="6"/>
      <c r="M89" s="6"/>
      <c r="N89" s="6"/>
      <c r="O89" s="6"/>
      <c r="P89" s="6"/>
      <c r="Q89" s="6"/>
      <c r="R89" s="6"/>
      <c r="S89" s="6"/>
      <c r="T89" s="6"/>
      <c r="U89" s="6"/>
      <c r="V89" s="6"/>
      <c r="W89" s="6"/>
      <c r="X89" s="6"/>
      <c r="Y89" s="6"/>
    </row>
    <row r="90" spans="1:25" s="7" customFormat="1" ht="30" customHeight="1" x14ac:dyDescent="0.15">
      <c r="A90" s="61"/>
      <c r="B90" s="214">
        <v>5</v>
      </c>
      <c r="C90" s="52" t="s">
        <v>117</v>
      </c>
      <c r="D90" s="118"/>
      <c r="E90" s="157"/>
      <c r="F90" s="6"/>
      <c r="G90" s="6"/>
      <c r="H90" s="6"/>
      <c r="I90" s="6"/>
      <c r="J90" s="6"/>
      <c r="K90" s="6"/>
      <c r="L90" s="6"/>
      <c r="M90" s="6"/>
      <c r="N90" s="6"/>
      <c r="O90" s="6"/>
      <c r="P90" s="6"/>
      <c r="Q90" s="6"/>
      <c r="R90" s="6"/>
      <c r="S90" s="6"/>
      <c r="T90" s="6"/>
      <c r="U90" s="6"/>
      <c r="V90" s="6"/>
      <c r="W90" s="6"/>
      <c r="X90" s="6"/>
      <c r="Y90" s="6"/>
    </row>
    <row r="91" spans="1:25" s="7" customFormat="1" ht="30" customHeight="1" x14ac:dyDescent="0.15">
      <c r="A91" s="61"/>
      <c r="B91" s="214"/>
      <c r="C91" s="53" t="s">
        <v>204</v>
      </c>
      <c r="D91" s="119"/>
      <c r="E91" s="157"/>
      <c r="F91" s="6"/>
      <c r="G91" s="6"/>
      <c r="H91" s="6"/>
      <c r="I91" s="6"/>
      <c r="J91" s="6"/>
      <c r="K91" s="6"/>
      <c r="L91" s="6"/>
      <c r="M91" s="6"/>
      <c r="N91" s="6"/>
      <c r="O91" s="6"/>
      <c r="P91" s="6"/>
      <c r="Q91" s="6"/>
      <c r="R91" s="6"/>
      <c r="S91" s="6"/>
      <c r="T91" s="6"/>
      <c r="U91" s="6"/>
      <c r="V91" s="6"/>
      <c r="W91" s="6"/>
      <c r="X91" s="6"/>
      <c r="Y91" s="6"/>
    </row>
    <row r="92" spans="1:25" s="7" customFormat="1" ht="30" customHeight="1" x14ac:dyDescent="0.15">
      <c r="A92" s="61"/>
      <c r="B92" s="214"/>
      <c r="C92" s="88" t="s">
        <v>118</v>
      </c>
      <c r="D92" s="119"/>
      <c r="E92" s="157"/>
      <c r="F92" s="6"/>
      <c r="G92" s="6"/>
      <c r="H92" s="6"/>
      <c r="I92" s="6"/>
      <c r="J92" s="6"/>
      <c r="K92" s="6"/>
      <c r="L92" s="6"/>
      <c r="M92" s="6"/>
      <c r="N92" s="6"/>
      <c r="O92" s="6"/>
      <c r="P92" s="6"/>
      <c r="Q92" s="6"/>
      <c r="R92" s="6"/>
      <c r="S92" s="6"/>
      <c r="T92" s="6"/>
      <c r="U92" s="6"/>
      <c r="V92" s="6"/>
      <c r="W92" s="6"/>
      <c r="X92" s="6"/>
      <c r="Y92" s="6"/>
    </row>
    <row r="93" spans="1:25" s="7" customFormat="1" ht="30" customHeight="1" x14ac:dyDescent="0.15">
      <c r="A93" s="61"/>
      <c r="B93" s="214"/>
      <c r="C93" s="88" t="s">
        <v>119</v>
      </c>
      <c r="D93" s="119"/>
      <c r="E93" s="157"/>
      <c r="F93" s="6"/>
      <c r="G93" s="6"/>
      <c r="H93" s="6"/>
      <c r="I93" s="6"/>
      <c r="J93" s="6"/>
      <c r="K93" s="6"/>
      <c r="L93" s="6"/>
      <c r="M93" s="6"/>
      <c r="N93" s="6"/>
      <c r="O93" s="6"/>
      <c r="P93" s="6"/>
      <c r="Q93" s="6"/>
      <c r="R93" s="6"/>
      <c r="S93" s="6"/>
      <c r="T93" s="6"/>
      <c r="U93" s="6"/>
      <c r="V93" s="6"/>
      <c r="W93" s="6"/>
      <c r="X93" s="6"/>
      <c r="Y93" s="6"/>
    </row>
    <row r="94" spans="1:25" s="7" customFormat="1" ht="30" customHeight="1" x14ac:dyDescent="0.15">
      <c r="A94" s="61"/>
      <c r="B94" s="214"/>
      <c r="C94" s="89" t="s">
        <v>120</v>
      </c>
      <c r="D94" s="119"/>
      <c r="E94" s="157"/>
      <c r="F94" s="6"/>
      <c r="G94" s="6"/>
      <c r="H94" s="6"/>
      <c r="I94" s="6"/>
      <c r="J94" s="6"/>
      <c r="K94" s="6"/>
      <c r="L94" s="6"/>
      <c r="M94" s="6"/>
      <c r="N94" s="6"/>
      <c r="O94" s="6"/>
      <c r="P94" s="6"/>
      <c r="Q94" s="6"/>
      <c r="R94" s="6"/>
      <c r="S94" s="6"/>
      <c r="T94" s="6"/>
      <c r="U94" s="6"/>
      <c r="V94" s="6"/>
      <c r="W94" s="6"/>
      <c r="X94" s="6"/>
      <c r="Y94" s="6"/>
    </row>
    <row r="95" spans="1:25" s="7" customFormat="1" ht="30" customHeight="1" x14ac:dyDescent="0.15">
      <c r="A95" s="61"/>
      <c r="B95" s="214"/>
      <c r="C95" s="89" t="s">
        <v>121</v>
      </c>
      <c r="D95" s="119"/>
      <c r="E95" s="157"/>
      <c r="F95" s="6"/>
      <c r="G95" s="6"/>
      <c r="H95" s="6"/>
      <c r="I95" s="6"/>
      <c r="J95" s="6"/>
      <c r="K95" s="6"/>
      <c r="L95" s="6"/>
      <c r="M95" s="6"/>
      <c r="N95" s="6"/>
      <c r="O95" s="6"/>
      <c r="P95" s="6"/>
      <c r="Q95" s="6"/>
      <c r="R95" s="6"/>
      <c r="S95" s="6"/>
      <c r="T95" s="6"/>
      <c r="U95" s="6"/>
      <c r="V95" s="6"/>
      <c r="W95" s="6"/>
      <c r="X95" s="6"/>
      <c r="Y95" s="6"/>
    </row>
    <row r="96" spans="1:25" s="7" customFormat="1" ht="30" customHeight="1" x14ac:dyDescent="0.15">
      <c r="A96" s="61"/>
      <c r="B96" s="214"/>
      <c r="C96" s="89" t="s">
        <v>122</v>
      </c>
      <c r="D96" s="119"/>
      <c r="E96" s="157"/>
      <c r="F96" s="6"/>
      <c r="G96" s="6"/>
      <c r="H96" s="6"/>
      <c r="I96" s="6"/>
      <c r="J96" s="6"/>
      <c r="K96" s="6"/>
      <c r="L96" s="6"/>
      <c r="M96" s="6"/>
      <c r="N96" s="6"/>
      <c r="O96" s="6"/>
      <c r="P96" s="6"/>
      <c r="Q96" s="6"/>
      <c r="R96" s="6"/>
      <c r="S96" s="6"/>
      <c r="T96" s="6"/>
      <c r="U96" s="6"/>
      <c r="V96" s="6"/>
      <c r="W96" s="6"/>
      <c r="X96" s="6"/>
      <c r="Y96" s="6"/>
    </row>
    <row r="97" spans="1:25" s="7" customFormat="1" ht="48.6" customHeight="1" x14ac:dyDescent="0.15">
      <c r="A97" s="61"/>
      <c r="B97" s="214"/>
      <c r="C97" s="90" t="s">
        <v>205</v>
      </c>
      <c r="D97" s="120"/>
      <c r="E97" s="157"/>
      <c r="F97" s="6"/>
      <c r="G97" s="6"/>
      <c r="H97" s="6"/>
      <c r="I97" s="6"/>
      <c r="J97" s="6"/>
      <c r="K97" s="6"/>
      <c r="L97" s="6"/>
      <c r="M97" s="6"/>
      <c r="N97" s="6"/>
      <c r="O97" s="6"/>
      <c r="P97" s="6"/>
      <c r="Q97" s="6"/>
      <c r="R97" s="6"/>
      <c r="S97" s="6"/>
      <c r="T97" s="6"/>
      <c r="U97" s="6"/>
      <c r="V97" s="6"/>
      <c r="W97" s="6"/>
      <c r="X97" s="6"/>
      <c r="Y97" s="6"/>
    </row>
    <row r="98" spans="1:25" s="7" customFormat="1" ht="30" customHeight="1" x14ac:dyDescent="0.15">
      <c r="A98" s="61"/>
      <c r="B98" s="214">
        <v>6</v>
      </c>
      <c r="C98" s="52" t="s">
        <v>117</v>
      </c>
      <c r="D98" s="118"/>
      <c r="E98" s="157"/>
      <c r="F98" s="6"/>
      <c r="G98" s="6"/>
      <c r="H98" s="6"/>
      <c r="I98" s="6"/>
      <c r="J98" s="6"/>
      <c r="K98" s="6"/>
      <c r="L98" s="6"/>
      <c r="M98" s="6"/>
      <c r="N98" s="6"/>
      <c r="O98" s="6"/>
      <c r="P98" s="6"/>
      <c r="Q98" s="6"/>
      <c r="R98" s="6"/>
      <c r="S98" s="6"/>
      <c r="T98" s="6"/>
      <c r="U98" s="6"/>
      <c r="V98" s="6"/>
      <c r="W98" s="6"/>
      <c r="X98" s="6"/>
      <c r="Y98" s="6"/>
    </row>
    <row r="99" spans="1:25" s="7" customFormat="1" ht="30" customHeight="1" x14ac:dyDescent="0.15">
      <c r="A99" s="61"/>
      <c r="B99" s="214"/>
      <c r="C99" s="53" t="s">
        <v>204</v>
      </c>
      <c r="D99" s="119"/>
      <c r="E99" s="157"/>
      <c r="F99" s="6"/>
      <c r="G99" s="6"/>
      <c r="H99" s="6"/>
      <c r="I99" s="6"/>
      <c r="J99" s="6"/>
      <c r="K99" s="6"/>
      <c r="L99" s="6"/>
      <c r="M99" s="6"/>
      <c r="N99" s="6"/>
      <c r="O99" s="6"/>
      <c r="P99" s="6"/>
      <c r="Q99" s="6"/>
      <c r="R99" s="6"/>
      <c r="S99" s="6"/>
      <c r="T99" s="6"/>
      <c r="U99" s="6"/>
      <c r="V99" s="6"/>
      <c r="W99" s="6"/>
      <c r="X99" s="6"/>
      <c r="Y99" s="6"/>
    </row>
    <row r="100" spans="1:25" s="7" customFormat="1" ht="30" customHeight="1" x14ac:dyDescent="0.15">
      <c r="A100" s="61"/>
      <c r="B100" s="214"/>
      <c r="C100" s="88" t="s">
        <v>118</v>
      </c>
      <c r="D100" s="119"/>
      <c r="E100" s="157"/>
      <c r="F100" s="6"/>
      <c r="G100" s="6"/>
      <c r="H100" s="6"/>
      <c r="I100" s="6"/>
      <c r="J100" s="6"/>
      <c r="K100" s="6"/>
      <c r="L100" s="6"/>
      <c r="M100" s="6"/>
      <c r="N100" s="6"/>
      <c r="O100" s="6"/>
      <c r="P100" s="6"/>
      <c r="Q100" s="6"/>
      <c r="R100" s="6"/>
      <c r="S100" s="6"/>
      <c r="T100" s="6"/>
      <c r="U100" s="6"/>
      <c r="V100" s="6"/>
      <c r="W100" s="6"/>
      <c r="X100" s="6"/>
      <c r="Y100" s="6"/>
    </row>
    <row r="101" spans="1:25" s="7" customFormat="1" ht="30" customHeight="1" x14ac:dyDescent="0.15">
      <c r="A101" s="61"/>
      <c r="B101" s="214"/>
      <c r="C101" s="88" t="s">
        <v>119</v>
      </c>
      <c r="D101" s="119"/>
      <c r="E101" s="157"/>
      <c r="F101" s="6"/>
      <c r="G101" s="6"/>
      <c r="H101" s="6"/>
      <c r="I101" s="6"/>
      <c r="J101" s="6"/>
      <c r="K101" s="6"/>
      <c r="L101" s="6"/>
      <c r="M101" s="6"/>
      <c r="N101" s="6"/>
      <c r="O101" s="6"/>
      <c r="P101" s="6"/>
      <c r="Q101" s="6"/>
      <c r="R101" s="6"/>
      <c r="S101" s="6"/>
      <c r="T101" s="6"/>
      <c r="U101" s="6"/>
      <c r="V101" s="6"/>
      <c r="W101" s="6"/>
      <c r="X101" s="6"/>
      <c r="Y101" s="6"/>
    </row>
    <row r="102" spans="1:25" s="7" customFormat="1" ht="30" customHeight="1" x14ac:dyDescent="0.15">
      <c r="A102" s="61"/>
      <c r="B102" s="214"/>
      <c r="C102" s="89" t="s">
        <v>120</v>
      </c>
      <c r="D102" s="119"/>
      <c r="E102" s="157"/>
      <c r="F102" s="6"/>
      <c r="G102" s="6"/>
      <c r="H102" s="6"/>
      <c r="I102" s="6"/>
      <c r="J102" s="6"/>
      <c r="K102" s="6"/>
      <c r="L102" s="6"/>
      <c r="M102" s="6"/>
      <c r="N102" s="6"/>
      <c r="O102" s="6"/>
      <c r="P102" s="6"/>
      <c r="Q102" s="6"/>
      <c r="R102" s="6"/>
      <c r="S102" s="6"/>
      <c r="T102" s="6"/>
      <c r="U102" s="6"/>
      <c r="V102" s="6"/>
      <c r="W102" s="6"/>
      <c r="X102" s="6"/>
      <c r="Y102" s="6"/>
    </row>
    <row r="103" spans="1:25" s="7" customFormat="1" ht="30" customHeight="1" x14ac:dyDescent="0.15">
      <c r="A103" s="61"/>
      <c r="B103" s="214"/>
      <c r="C103" s="89" t="s">
        <v>121</v>
      </c>
      <c r="D103" s="119"/>
      <c r="E103" s="157"/>
      <c r="F103" s="6"/>
      <c r="G103" s="6"/>
      <c r="H103" s="6"/>
      <c r="I103" s="6"/>
      <c r="J103" s="6"/>
      <c r="K103" s="6"/>
      <c r="L103" s="6"/>
      <c r="M103" s="6"/>
      <c r="N103" s="6"/>
      <c r="O103" s="6"/>
      <c r="P103" s="6"/>
      <c r="Q103" s="6"/>
      <c r="R103" s="6"/>
      <c r="S103" s="6"/>
      <c r="T103" s="6"/>
      <c r="U103" s="6"/>
      <c r="V103" s="6"/>
      <c r="W103" s="6"/>
      <c r="X103" s="6"/>
      <c r="Y103" s="6"/>
    </row>
    <row r="104" spans="1:25" s="7" customFormat="1" ht="30" customHeight="1" x14ac:dyDescent="0.15">
      <c r="A104" s="61"/>
      <c r="B104" s="214"/>
      <c r="C104" s="89" t="s">
        <v>122</v>
      </c>
      <c r="D104" s="119"/>
      <c r="E104" s="157"/>
      <c r="F104" s="6"/>
      <c r="G104" s="6"/>
      <c r="H104" s="6"/>
      <c r="I104" s="6"/>
      <c r="J104" s="6"/>
      <c r="K104" s="6"/>
      <c r="L104" s="6"/>
      <c r="M104" s="6"/>
      <c r="N104" s="6"/>
      <c r="O104" s="6"/>
      <c r="P104" s="6"/>
      <c r="Q104" s="6"/>
      <c r="R104" s="6"/>
      <c r="S104" s="6"/>
      <c r="T104" s="6"/>
      <c r="U104" s="6"/>
      <c r="V104" s="6"/>
      <c r="W104" s="6"/>
      <c r="X104" s="6"/>
      <c r="Y104" s="6"/>
    </row>
    <row r="105" spans="1:25" s="7" customFormat="1" ht="45.95" customHeight="1" x14ac:dyDescent="0.15">
      <c r="A105" s="61"/>
      <c r="B105" s="214"/>
      <c r="C105" s="90" t="s">
        <v>205</v>
      </c>
      <c r="D105" s="120"/>
      <c r="E105" s="157"/>
      <c r="F105" s="6"/>
      <c r="G105" s="6"/>
      <c r="H105" s="6"/>
      <c r="I105" s="6"/>
      <c r="J105" s="6"/>
      <c r="K105" s="6"/>
      <c r="L105" s="6"/>
      <c r="M105" s="6"/>
      <c r="N105" s="6"/>
      <c r="O105" s="6"/>
      <c r="P105" s="6"/>
      <c r="Q105" s="6"/>
      <c r="R105" s="6"/>
      <c r="S105" s="6"/>
      <c r="T105" s="6"/>
      <c r="U105" s="6"/>
      <c r="V105" s="6"/>
      <c r="W105" s="6"/>
      <c r="X105" s="6"/>
      <c r="Y105" s="6"/>
    </row>
    <row r="106" spans="1:25" s="7" customFormat="1" ht="30" customHeight="1" x14ac:dyDescent="0.15">
      <c r="A106" s="61"/>
      <c r="B106" s="214">
        <v>7</v>
      </c>
      <c r="C106" s="52" t="s">
        <v>117</v>
      </c>
      <c r="D106" s="118"/>
      <c r="E106" s="157"/>
      <c r="F106" s="6"/>
      <c r="G106" s="6"/>
      <c r="H106" s="6"/>
      <c r="I106" s="6"/>
      <c r="J106" s="6"/>
      <c r="K106" s="6"/>
      <c r="L106" s="6"/>
      <c r="M106" s="6"/>
      <c r="N106" s="6"/>
      <c r="O106" s="6"/>
      <c r="P106" s="6"/>
      <c r="Q106" s="6"/>
      <c r="R106" s="6"/>
      <c r="S106" s="6"/>
      <c r="T106" s="6"/>
      <c r="U106" s="6"/>
      <c r="V106" s="6"/>
      <c r="W106" s="6"/>
      <c r="X106" s="6"/>
      <c r="Y106" s="6"/>
    </row>
    <row r="107" spans="1:25" s="7" customFormat="1" ht="30" customHeight="1" x14ac:dyDescent="0.15">
      <c r="A107" s="61"/>
      <c r="B107" s="214"/>
      <c r="C107" s="53" t="s">
        <v>204</v>
      </c>
      <c r="D107" s="119"/>
      <c r="E107" s="157"/>
      <c r="F107" s="6"/>
      <c r="G107" s="6"/>
      <c r="H107" s="6"/>
      <c r="I107" s="6"/>
      <c r="J107" s="6"/>
      <c r="K107" s="6"/>
      <c r="L107" s="6"/>
      <c r="M107" s="6"/>
      <c r="N107" s="6"/>
      <c r="O107" s="6"/>
      <c r="P107" s="6"/>
      <c r="Q107" s="6"/>
      <c r="R107" s="6"/>
      <c r="S107" s="6"/>
      <c r="T107" s="6"/>
      <c r="U107" s="6"/>
      <c r="V107" s="6"/>
      <c r="W107" s="6"/>
      <c r="X107" s="6"/>
      <c r="Y107" s="6"/>
    </row>
    <row r="108" spans="1:25" s="7" customFormat="1" ht="30" customHeight="1" x14ac:dyDescent="0.15">
      <c r="A108" s="61"/>
      <c r="B108" s="214"/>
      <c r="C108" s="88" t="s">
        <v>118</v>
      </c>
      <c r="D108" s="119"/>
      <c r="E108" s="157"/>
      <c r="F108" s="6"/>
      <c r="G108" s="6"/>
      <c r="H108" s="6"/>
      <c r="I108" s="6"/>
      <c r="J108" s="6"/>
      <c r="K108" s="6"/>
      <c r="L108" s="6"/>
      <c r="M108" s="6"/>
      <c r="N108" s="6"/>
      <c r="O108" s="6"/>
      <c r="P108" s="6"/>
      <c r="Q108" s="6"/>
      <c r="R108" s="6"/>
      <c r="S108" s="6"/>
      <c r="T108" s="6"/>
      <c r="U108" s="6"/>
      <c r="V108" s="6"/>
      <c r="W108" s="6"/>
      <c r="X108" s="6"/>
      <c r="Y108" s="6"/>
    </row>
    <row r="109" spans="1:25" s="7" customFormat="1" ht="30" customHeight="1" x14ac:dyDescent="0.15">
      <c r="A109" s="61"/>
      <c r="B109" s="214"/>
      <c r="C109" s="88" t="s">
        <v>119</v>
      </c>
      <c r="D109" s="119"/>
      <c r="E109" s="157"/>
      <c r="F109" s="6"/>
      <c r="G109" s="6"/>
      <c r="H109" s="6"/>
      <c r="I109" s="6"/>
      <c r="J109" s="6"/>
      <c r="K109" s="6"/>
      <c r="L109" s="6"/>
      <c r="M109" s="6"/>
      <c r="N109" s="6"/>
      <c r="O109" s="6"/>
      <c r="P109" s="6"/>
      <c r="Q109" s="6"/>
      <c r="R109" s="6"/>
      <c r="S109" s="6"/>
      <c r="T109" s="6"/>
      <c r="U109" s="6"/>
      <c r="V109" s="6"/>
      <c r="W109" s="6"/>
      <c r="X109" s="6"/>
      <c r="Y109" s="6"/>
    </row>
    <row r="110" spans="1:25" s="7" customFormat="1" ht="30" customHeight="1" x14ac:dyDescent="0.15">
      <c r="A110" s="61"/>
      <c r="B110" s="214"/>
      <c r="C110" s="89" t="s">
        <v>120</v>
      </c>
      <c r="D110" s="119"/>
      <c r="E110" s="157"/>
      <c r="F110" s="6"/>
      <c r="G110" s="6"/>
      <c r="H110" s="6"/>
      <c r="I110" s="6"/>
      <c r="J110" s="6"/>
      <c r="K110" s="6"/>
      <c r="L110" s="6"/>
      <c r="M110" s="6"/>
      <c r="N110" s="6"/>
      <c r="O110" s="6"/>
      <c r="P110" s="6"/>
      <c r="Q110" s="6"/>
      <c r="R110" s="6"/>
      <c r="S110" s="6"/>
      <c r="T110" s="6"/>
      <c r="U110" s="6"/>
      <c r="V110" s="6"/>
      <c r="W110" s="6"/>
      <c r="X110" s="6"/>
      <c r="Y110" s="6"/>
    </row>
    <row r="111" spans="1:25" s="7" customFormat="1" ht="30" customHeight="1" x14ac:dyDescent="0.15">
      <c r="A111" s="61"/>
      <c r="B111" s="214"/>
      <c r="C111" s="89" t="s">
        <v>121</v>
      </c>
      <c r="D111" s="119"/>
      <c r="E111" s="157"/>
      <c r="F111" s="6"/>
      <c r="G111" s="6"/>
      <c r="H111" s="6"/>
      <c r="I111" s="6"/>
      <c r="J111" s="6"/>
      <c r="K111" s="6"/>
      <c r="L111" s="6"/>
      <c r="M111" s="6"/>
      <c r="N111" s="6"/>
      <c r="O111" s="6"/>
      <c r="P111" s="6"/>
      <c r="Q111" s="6"/>
      <c r="R111" s="6"/>
      <c r="S111" s="6"/>
      <c r="T111" s="6"/>
      <c r="U111" s="6"/>
      <c r="V111" s="6"/>
      <c r="W111" s="6"/>
      <c r="X111" s="6"/>
      <c r="Y111" s="6"/>
    </row>
    <row r="112" spans="1:25" s="7" customFormat="1" ht="30" customHeight="1" x14ac:dyDescent="0.15">
      <c r="A112" s="61"/>
      <c r="B112" s="214"/>
      <c r="C112" s="89" t="s">
        <v>122</v>
      </c>
      <c r="D112" s="119"/>
      <c r="E112" s="157"/>
      <c r="F112" s="6"/>
      <c r="G112" s="6"/>
      <c r="H112" s="6"/>
      <c r="I112" s="6"/>
      <c r="J112" s="6"/>
      <c r="K112" s="6"/>
      <c r="L112" s="6"/>
      <c r="M112" s="6"/>
      <c r="N112" s="6"/>
      <c r="O112" s="6"/>
      <c r="P112" s="6"/>
      <c r="Q112" s="6"/>
      <c r="R112" s="6"/>
      <c r="S112" s="6"/>
      <c r="T112" s="6"/>
      <c r="U112" s="6"/>
      <c r="V112" s="6"/>
      <c r="W112" s="6"/>
      <c r="X112" s="6"/>
      <c r="Y112" s="6"/>
    </row>
    <row r="113" spans="1:25" s="7" customFormat="1" ht="50.45" customHeight="1" x14ac:dyDescent="0.15">
      <c r="A113" s="61"/>
      <c r="B113" s="214"/>
      <c r="C113" s="90" t="s">
        <v>205</v>
      </c>
      <c r="D113" s="120"/>
      <c r="E113" s="157"/>
      <c r="F113" s="6"/>
      <c r="G113" s="6"/>
      <c r="H113" s="6"/>
      <c r="I113" s="6"/>
      <c r="J113" s="6"/>
      <c r="K113" s="6"/>
      <c r="L113" s="6"/>
      <c r="M113" s="6"/>
      <c r="N113" s="6"/>
      <c r="O113" s="6"/>
      <c r="P113" s="6"/>
      <c r="Q113" s="6"/>
      <c r="R113" s="6"/>
      <c r="S113" s="6"/>
      <c r="T113" s="6"/>
      <c r="U113" s="6"/>
      <c r="V113" s="6"/>
      <c r="W113" s="6"/>
      <c r="X113" s="6"/>
      <c r="Y113" s="6"/>
    </row>
    <row r="114" spans="1:25" s="7" customFormat="1" ht="30" customHeight="1" x14ac:dyDescent="0.15">
      <c r="A114" s="61"/>
      <c r="B114" s="214">
        <v>8</v>
      </c>
      <c r="C114" s="52" t="s">
        <v>117</v>
      </c>
      <c r="D114" s="118"/>
      <c r="E114" s="157"/>
      <c r="F114" s="6"/>
      <c r="G114" s="6"/>
      <c r="H114" s="6"/>
      <c r="I114" s="6"/>
      <c r="J114" s="6"/>
      <c r="K114" s="6"/>
      <c r="L114" s="6"/>
      <c r="M114" s="6"/>
      <c r="N114" s="6"/>
      <c r="O114" s="6"/>
      <c r="P114" s="6"/>
      <c r="Q114" s="6"/>
      <c r="R114" s="6"/>
      <c r="S114" s="6"/>
      <c r="T114" s="6"/>
      <c r="U114" s="6"/>
      <c r="V114" s="6"/>
      <c r="W114" s="6"/>
      <c r="X114" s="6"/>
      <c r="Y114" s="6"/>
    </row>
    <row r="115" spans="1:25" s="7" customFormat="1" ht="30" customHeight="1" x14ac:dyDescent="0.15">
      <c r="A115" s="61"/>
      <c r="B115" s="214"/>
      <c r="C115" s="53" t="s">
        <v>204</v>
      </c>
      <c r="D115" s="119"/>
      <c r="E115" s="157"/>
      <c r="F115" s="6"/>
      <c r="G115" s="6"/>
      <c r="H115" s="6"/>
      <c r="I115" s="6"/>
      <c r="J115" s="6"/>
      <c r="K115" s="6"/>
      <c r="L115" s="6"/>
      <c r="M115" s="6"/>
      <c r="N115" s="6"/>
      <c r="O115" s="6"/>
      <c r="P115" s="6"/>
      <c r="Q115" s="6"/>
      <c r="R115" s="6"/>
      <c r="S115" s="6"/>
      <c r="T115" s="6"/>
      <c r="U115" s="6"/>
      <c r="V115" s="6"/>
      <c r="W115" s="6"/>
      <c r="X115" s="6"/>
      <c r="Y115" s="6"/>
    </row>
    <row r="116" spans="1:25" s="7" customFormat="1" ht="30" customHeight="1" x14ac:dyDescent="0.15">
      <c r="A116" s="61"/>
      <c r="B116" s="214"/>
      <c r="C116" s="88" t="s">
        <v>118</v>
      </c>
      <c r="D116" s="119"/>
      <c r="E116" s="157"/>
      <c r="F116" s="6"/>
      <c r="G116" s="6"/>
      <c r="H116" s="6"/>
      <c r="I116" s="6"/>
      <c r="J116" s="6"/>
      <c r="K116" s="6"/>
      <c r="L116" s="6"/>
      <c r="M116" s="6"/>
      <c r="N116" s="6"/>
      <c r="O116" s="6"/>
      <c r="P116" s="6"/>
      <c r="Q116" s="6"/>
      <c r="R116" s="6"/>
      <c r="S116" s="6"/>
      <c r="T116" s="6"/>
      <c r="U116" s="6"/>
      <c r="V116" s="6"/>
      <c r="W116" s="6"/>
      <c r="X116" s="6"/>
      <c r="Y116" s="6"/>
    </row>
    <row r="117" spans="1:25" s="7" customFormat="1" ht="30" customHeight="1" x14ac:dyDescent="0.15">
      <c r="A117" s="61"/>
      <c r="B117" s="214"/>
      <c r="C117" s="88" t="s">
        <v>119</v>
      </c>
      <c r="D117" s="119"/>
      <c r="E117" s="157"/>
      <c r="F117" s="6"/>
      <c r="G117" s="6"/>
      <c r="H117" s="6"/>
      <c r="I117" s="6"/>
      <c r="J117" s="6"/>
      <c r="K117" s="6"/>
      <c r="L117" s="6"/>
      <c r="M117" s="6"/>
      <c r="N117" s="6"/>
      <c r="O117" s="6"/>
      <c r="P117" s="6"/>
      <c r="Q117" s="6"/>
      <c r="R117" s="6"/>
      <c r="S117" s="6"/>
      <c r="T117" s="6"/>
      <c r="U117" s="6"/>
      <c r="V117" s="6"/>
      <c r="W117" s="6"/>
      <c r="X117" s="6"/>
      <c r="Y117" s="6"/>
    </row>
    <row r="118" spans="1:25" s="7" customFormat="1" ht="30" customHeight="1" x14ac:dyDescent="0.15">
      <c r="A118" s="61"/>
      <c r="B118" s="214"/>
      <c r="C118" s="89" t="s">
        <v>120</v>
      </c>
      <c r="D118" s="119"/>
      <c r="E118" s="157"/>
      <c r="F118" s="6"/>
      <c r="G118" s="6"/>
      <c r="H118" s="6"/>
      <c r="I118" s="6"/>
      <c r="J118" s="6"/>
      <c r="K118" s="6"/>
      <c r="L118" s="6"/>
      <c r="M118" s="6"/>
      <c r="N118" s="6"/>
      <c r="O118" s="6"/>
      <c r="P118" s="6"/>
      <c r="Q118" s="6"/>
      <c r="R118" s="6"/>
      <c r="S118" s="6"/>
      <c r="T118" s="6"/>
      <c r="U118" s="6"/>
      <c r="V118" s="6"/>
      <c r="W118" s="6"/>
      <c r="X118" s="6"/>
      <c r="Y118" s="6"/>
    </row>
    <row r="119" spans="1:25" s="7" customFormat="1" ht="30" customHeight="1" x14ac:dyDescent="0.15">
      <c r="A119" s="61"/>
      <c r="B119" s="214"/>
      <c r="C119" s="89" t="s">
        <v>121</v>
      </c>
      <c r="D119" s="119"/>
      <c r="E119" s="157"/>
      <c r="F119" s="6"/>
      <c r="G119" s="6"/>
      <c r="H119" s="6"/>
      <c r="I119" s="6"/>
      <c r="J119" s="6"/>
      <c r="K119" s="6"/>
      <c r="L119" s="6"/>
      <c r="M119" s="6"/>
      <c r="N119" s="6"/>
      <c r="O119" s="6"/>
      <c r="P119" s="6"/>
      <c r="Q119" s="6"/>
      <c r="R119" s="6"/>
      <c r="S119" s="6"/>
      <c r="T119" s="6"/>
      <c r="U119" s="6"/>
      <c r="V119" s="6"/>
      <c r="W119" s="6"/>
      <c r="X119" s="6"/>
      <c r="Y119" s="6"/>
    </row>
    <row r="120" spans="1:25" s="7" customFormat="1" ht="30" customHeight="1" x14ac:dyDescent="0.15">
      <c r="A120" s="61"/>
      <c r="B120" s="214"/>
      <c r="C120" s="89" t="s">
        <v>122</v>
      </c>
      <c r="D120" s="119"/>
      <c r="E120" s="157"/>
      <c r="F120" s="6"/>
      <c r="G120" s="6"/>
      <c r="H120" s="6"/>
      <c r="I120" s="6"/>
      <c r="J120" s="6"/>
      <c r="K120" s="6"/>
      <c r="L120" s="6"/>
      <c r="M120" s="6"/>
      <c r="N120" s="6"/>
      <c r="O120" s="6"/>
      <c r="P120" s="6"/>
      <c r="Q120" s="6"/>
      <c r="R120" s="6"/>
      <c r="S120" s="6"/>
      <c r="T120" s="6"/>
      <c r="U120" s="6"/>
      <c r="V120" s="6"/>
      <c r="W120" s="6"/>
      <c r="X120" s="6"/>
      <c r="Y120" s="6"/>
    </row>
    <row r="121" spans="1:25" s="7" customFormat="1" ht="48.6" customHeight="1" x14ac:dyDescent="0.15">
      <c r="A121" s="61"/>
      <c r="B121" s="214"/>
      <c r="C121" s="90" t="s">
        <v>205</v>
      </c>
      <c r="D121" s="120"/>
      <c r="E121" s="157"/>
      <c r="F121" s="6"/>
      <c r="G121" s="6"/>
      <c r="H121" s="6"/>
      <c r="I121" s="6"/>
      <c r="J121" s="6"/>
      <c r="K121" s="6"/>
      <c r="L121" s="6"/>
      <c r="M121" s="6"/>
      <c r="N121" s="6"/>
      <c r="O121" s="6"/>
      <c r="P121" s="6"/>
      <c r="Q121" s="6"/>
      <c r="R121" s="6"/>
      <c r="S121" s="6"/>
      <c r="T121" s="6"/>
      <c r="U121" s="6"/>
      <c r="V121" s="6"/>
      <c r="W121" s="6"/>
      <c r="X121" s="6"/>
      <c r="Y121" s="6"/>
    </row>
    <row r="122" spans="1:25" s="7" customFormat="1" ht="30" customHeight="1" x14ac:dyDescent="0.15">
      <c r="A122" s="61"/>
      <c r="B122" s="214">
        <v>9</v>
      </c>
      <c r="C122" s="52" t="s">
        <v>117</v>
      </c>
      <c r="D122" s="118"/>
      <c r="E122" s="157"/>
      <c r="F122" s="6"/>
      <c r="G122" s="6"/>
      <c r="H122" s="6"/>
      <c r="I122" s="6"/>
      <c r="J122" s="6"/>
      <c r="K122" s="6"/>
      <c r="L122" s="6"/>
      <c r="M122" s="6"/>
      <c r="N122" s="6"/>
      <c r="O122" s="6"/>
      <c r="P122" s="6"/>
      <c r="Q122" s="6"/>
      <c r="R122" s="6"/>
      <c r="S122" s="6"/>
      <c r="T122" s="6"/>
      <c r="U122" s="6"/>
      <c r="V122" s="6"/>
      <c r="W122" s="6"/>
      <c r="X122" s="6"/>
      <c r="Y122" s="6"/>
    </row>
    <row r="123" spans="1:25" s="7" customFormat="1" ht="30" customHeight="1" x14ac:dyDescent="0.15">
      <c r="A123" s="61"/>
      <c r="B123" s="214"/>
      <c r="C123" s="53" t="s">
        <v>204</v>
      </c>
      <c r="D123" s="119"/>
      <c r="E123" s="157"/>
      <c r="F123" s="6"/>
      <c r="G123" s="6"/>
      <c r="H123" s="6"/>
      <c r="I123" s="6"/>
      <c r="J123" s="6"/>
      <c r="K123" s="6"/>
      <c r="L123" s="6"/>
      <c r="M123" s="6"/>
      <c r="N123" s="6"/>
      <c r="O123" s="6"/>
      <c r="P123" s="6"/>
      <c r="Q123" s="6"/>
      <c r="R123" s="6"/>
      <c r="S123" s="6"/>
      <c r="T123" s="6"/>
      <c r="U123" s="6"/>
      <c r="V123" s="6"/>
      <c r="W123" s="6"/>
      <c r="X123" s="6"/>
      <c r="Y123" s="6"/>
    </row>
    <row r="124" spans="1:25" s="7" customFormat="1" ht="30" customHeight="1" x14ac:dyDescent="0.15">
      <c r="A124" s="61"/>
      <c r="B124" s="214"/>
      <c r="C124" s="88" t="s">
        <v>118</v>
      </c>
      <c r="D124" s="119"/>
      <c r="E124" s="157"/>
      <c r="F124" s="6"/>
      <c r="G124" s="6"/>
      <c r="H124" s="6"/>
      <c r="I124" s="6"/>
      <c r="J124" s="6"/>
      <c r="K124" s="6"/>
      <c r="L124" s="6"/>
      <c r="M124" s="6"/>
      <c r="N124" s="6"/>
      <c r="O124" s="6"/>
      <c r="P124" s="6"/>
      <c r="Q124" s="6"/>
      <c r="R124" s="6"/>
      <c r="S124" s="6"/>
      <c r="T124" s="6"/>
      <c r="U124" s="6"/>
      <c r="V124" s="6"/>
      <c r="W124" s="6"/>
      <c r="X124" s="6"/>
      <c r="Y124" s="6"/>
    </row>
    <row r="125" spans="1:25" s="7" customFormat="1" ht="30" customHeight="1" x14ac:dyDescent="0.15">
      <c r="A125" s="61"/>
      <c r="B125" s="214"/>
      <c r="C125" s="88" t="s">
        <v>119</v>
      </c>
      <c r="D125" s="119"/>
      <c r="E125" s="157"/>
      <c r="F125" s="6"/>
      <c r="G125" s="6"/>
      <c r="H125" s="6"/>
      <c r="I125" s="6"/>
      <c r="J125" s="6"/>
      <c r="K125" s="6"/>
      <c r="L125" s="6"/>
      <c r="M125" s="6"/>
      <c r="N125" s="6"/>
      <c r="O125" s="6"/>
      <c r="P125" s="6"/>
      <c r="Q125" s="6"/>
      <c r="R125" s="6"/>
      <c r="S125" s="6"/>
      <c r="T125" s="6"/>
      <c r="U125" s="6"/>
      <c r="V125" s="6"/>
      <c r="W125" s="6"/>
      <c r="X125" s="6"/>
      <c r="Y125" s="6"/>
    </row>
    <row r="126" spans="1:25" s="7" customFormat="1" ht="30" customHeight="1" x14ac:dyDescent="0.15">
      <c r="A126" s="61"/>
      <c r="B126" s="214"/>
      <c r="C126" s="89" t="s">
        <v>120</v>
      </c>
      <c r="D126" s="119"/>
      <c r="E126" s="157"/>
      <c r="F126" s="6"/>
      <c r="G126" s="6"/>
      <c r="H126" s="6"/>
      <c r="I126" s="6"/>
      <c r="J126" s="6"/>
      <c r="K126" s="6"/>
      <c r="L126" s="6"/>
      <c r="M126" s="6"/>
      <c r="N126" s="6"/>
      <c r="O126" s="6"/>
      <c r="P126" s="6"/>
      <c r="Q126" s="6"/>
      <c r="R126" s="6"/>
      <c r="S126" s="6"/>
      <c r="T126" s="6"/>
      <c r="U126" s="6"/>
      <c r="V126" s="6"/>
      <c r="W126" s="6"/>
      <c r="X126" s="6"/>
      <c r="Y126" s="6"/>
    </row>
    <row r="127" spans="1:25" s="7" customFormat="1" ht="30" customHeight="1" x14ac:dyDescent="0.15">
      <c r="A127" s="61"/>
      <c r="B127" s="214"/>
      <c r="C127" s="89" t="s">
        <v>121</v>
      </c>
      <c r="D127" s="119"/>
      <c r="E127" s="157"/>
      <c r="F127" s="6"/>
      <c r="G127" s="6"/>
      <c r="H127" s="6"/>
      <c r="I127" s="6"/>
      <c r="J127" s="6"/>
      <c r="K127" s="6"/>
      <c r="L127" s="6"/>
      <c r="M127" s="6"/>
      <c r="N127" s="6"/>
      <c r="O127" s="6"/>
      <c r="P127" s="6"/>
      <c r="Q127" s="6"/>
      <c r="R127" s="6"/>
      <c r="S127" s="6"/>
      <c r="T127" s="6"/>
      <c r="U127" s="6"/>
      <c r="V127" s="6"/>
      <c r="W127" s="6"/>
      <c r="X127" s="6"/>
      <c r="Y127" s="6"/>
    </row>
    <row r="128" spans="1:25" s="7" customFormat="1" ht="30" customHeight="1" x14ac:dyDescent="0.15">
      <c r="A128" s="61"/>
      <c r="B128" s="214"/>
      <c r="C128" s="89" t="s">
        <v>122</v>
      </c>
      <c r="D128" s="119"/>
      <c r="E128" s="157"/>
      <c r="F128" s="6"/>
      <c r="G128" s="6"/>
      <c r="H128" s="6"/>
      <c r="I128" s="6"/>
      <c r="J128" s="6"/>
      <c r="K128" s="6"/>
      <c r="L128" s="6"/>
      <c r="M128" s="6"/>
      <c r="N128" s="6"/>
      <c r="O128" s="6"/>
      <c r="P128" s="6"/>
      <c r="Q128" s="6"/>
      <c r="R128" s="6"/>
      <c r="S128" s="6"/>
      <c r="T128" s="6"/>
      <c r="U128" s="6"/>
      <c r="V128" s="6"/>
      <c r="W128" s="6"/>
      <c r="X128" s="6"/>
      <c r="Y128" s="6"/>
    </row>
    <row r="129" spans="1:25" s="7" customFormat="1" ht="48.95" customHeight="1" x14ac:dyDescent="0.15">
      <c r="A129" s="61"/>
      <c r="B129" s="214"/>
      <c r="C129" s="90" t="s">
        <v>205</v>
      </c>
      <c r="D129" s="120"/>
      <c r="E129" s="157"/>
      <c r="F129" s="6"/>
      <c r="G129" s="6"/>
      <c r="H129" s="6"/>
      <c r="I129" s="6"/>
      <c r="J129" s="6"/>
      <c r="K129" s="6"/>
      <c r="L129" s="6"/>
      <c r="M129" s="6"/>
      <c r="N129" s="6"/>
      <c r="O129" s="6"/>
      <c r="P129" s="6"/>
      <c r="Q129" s="6"/>
      <c r="R129" s="6"/>
      <c r="S129" s="6"/>
      <c r="T129" s="6"/>
      <c r="U129" s="6"/>
      <c r="V129" s="6"/>
      <c r="W129" s="6"/>
      <c r="X129" s="6"/>
      <c r="Y129" s="6"/>
    </row>
    <row r="130" spans="1:25" s="7" customFormat="1" ht="30" customHeight="1" x14ac:dyDescent="0.15">
      <c r="A130" s="61"/>
      <c r="B130" s="214">
        <v>10</v>
      </c>
      <c r="C130" s="52" t="s">
        <v>117</v>
      </c>
      <c r="D130" s="118"/>
      <c r="E130" s="157"/>
      <c r="F130" s="6"/>
      <c r="G130" s="6"/>
      <c r="H130" s="6"/>
      <c r="I130" s="6"/>
      <c r="J130" s="6"/>
      <c r="K130" s="6"/>
      <c r="L130" s="6"/>
      <c r="M130" s="6"/>
      <c r="N130" s="6"/>
      <c r="O130" s="6"/>
      <c r="P130" s="6"/>
      <c r="Q130" s="6"/>
      <c r="R130" s="6"/>
      <c r="S130" s="6"/>
      <c r="T130" s="6"/>
      <c r="U130" s="6"/>
      <c r="V130" s="6"/>
      <c r="W130" s="6"/>
      <c r="X130" s="6"/>
      <c r="Y130" s="6"/>
    </row>
    <row r="131" spans="1:25" s="7" customFormat="1" ht="30" customHeight="1" x14ac:dyDescent="0.15">
      <c r="A131" s="61"/>
      <c r="B131" s="214"/>
      <c r="C131" s="53" t="s">
        <v>204</v>
      </c>
      <c r="D131" s="119"/>
      <c r="E131" s="157"/>
      <c r="F131" s="6"/>
      <c r="G131" s="6"/>
      <c r="H131" s="6"/>
      <c r="I131" s="6"/>
      <c r="J131" s="6"/>
      <c r="K131" s="6"/>
      <c r="L131" s="6"/>
      <c r="M131" s="6"/>
      <c r="N131" s="6"/>
      <c r="O131" s="6"/>
      <c r="P131" s="6"/>
      <c r="Q131" s="6"/>
      <c r="R131" s="6"/>
      <c r="S131" s="6"/>
      <c r="T131" s="6"/>
      <c r="U131" s="6"/>
      <c r="V131" s="6"/>
      <c r="W131" s="6"/>
      <c r="X131" s="6"/>
      <c r="Y131" s="6"/>
    </row>
    <row r="132" spans="1:25" s="7" customFormat="1" ht="30" customHeight="1" x14ac:dyDescent="0.15">
      <c r="A132" s="61"/>
      <c r="B132" s="214"/>
      <c r="C132" s="88" t="s">
        <v>118</v>
      </c>
      <c r="D132" s="119"/>
      <c r="E132" s="157"/>
      <c r="F132" s="6"/>
      <c r="G132" s="6"/>
      <c r="H132" s="6"/>
      <c r="I132" s="6"/>
      <c r="J132" s="6"/>
      <c r="K132" s="6"/>
      <c r="L132" s="6"/>
      <c r="M132" s="6"/>
      <c r="N132" s="6"/>
      <c r="O132" s="6"/>
      <c r="P132" s="6"/>
      <c r="Q132" s="6"/>
      <c r="R132" s="6"/>
      <c r="S132" s="6"/>
      <c r="T132" s="6"/>
      <c r="U132" s="6"/>
      <c r="V132" s="6"/>
      <c r="W132" s="6"/>
      <c r="X132" s="6"/>
      <c r="Y132" s="6"/>
    </row>
    <row r="133" spans="1:25" s="7" customFormat="1" ht="30" customHeight="1" x14ac:dyDescent="0.15">
      <c r="A133" s="61"/>
      <c r="B133" s="214"/>
      <c r="C133" s="88" t="s">
        <v>119</v>
      </c>
      <c r="D133" s="119"/>
      <c r="E133" s="157"/>
      <c r="F133" s="6"/>
      <c r="G133" s="6"/>
      <c r="H133" s="6"/>
      <c r="I133" s="6"/>
      <c r="J133" s="6"/>
      <c r="K133" s="6"/>
      <c r="L133" s="6"/>
      <c r="M133" s="6"/>
      <c r="N133" s="6"/>
      <c r="O133" s="6"/>
      <c r="P133" s="6"/>
      <c r="Q133" s="6"/>
      <c r="R133" s="6"/>
      <c r="S133" s="6"/>
      <c r="T133" s="6"/>
      <c r="U133" s="6"/>
      <c r="V133" s="6"/>
      <c r="W133" s="6"/>
      <c r="X133" s="6"/>
      <c r="Y133" s="6"/>
    </row>
    <row r="134" spans="1:25" s="7" customFormat="1" ht="30" customHeight="1" x14ac:dyDescent="0.15">
      <c r="A134" s="61"/>
      <c r="B134" s="214"/>
      <c r="C134" s="89" t="s">
        <v>120</v>
      </c>
      <c r="D134" s="119"/>
      <c r="E134" s="157"/>
      <c r="F134" s="6"/>
      <c r="G134" s="6"/>
      <c r="H134" s="6"/>
      <c r="I134" s="6"/>
      <c r="J134" s="6"/>
      <c r="K134" s="6"/>
      <c r="L134" s="6"/>
      <c r="M134" s="6"/>
      <c r="N134" s="6"/>
      <c r="O134" s="6"/>
      <c r="P134" s="6"/>
      <c r="Q134" s="6"/>
      <c r="R134" s="6"/>
      <c r="S134" s="6"/>
      <c r="T134" s="6"/>
      <c r="U134" s="6"/>
      <c r="V134" s="6"/>
      <c r="W134" s="6"/>
      <c r="X134" s="6"/>
      <c r="Y134" s="6"/>
    </row>
    <row r="135" spans="1:25" s="7" customFormat="1" ht="30" customHeight="1" x14ac:dyDescent="0.15">
      <c r="A135" s="61"/>
      <c r="B135" s="214"/>
      <c r="C135" s="89" t="s">
        <v>121</v>
      </c>
      <c r="D135" s="119"/>
      <c r="E135" s="157"/>
      <c r="F135" s="6"/>
      <c r="G135" s="6"/>
      <c r="H135" s="6"/>
      <c r="I135" s="6"/>
      <c r="J135" s="6"/>
      <c r="K135" s="6"/>
      <c r="L135" s="6"/>
      <c r="M135" s="6"/>
      <c r="N135" s="6"/>
      <c r="O135" s="6"/>
      <c r="P135" s="6"/>
      <c r="Q135" s="6"/>
      <c r="R135" s="6"/>
      <c r="S135" s="6"/>
      <c r="T135" s="6"/>
      <c r="U135" s="6"/>
      <c r="V135" s="6"/>
      <c r="W135" s="6"/>
      <c r="X135" s="6"/>
      <c r="Y135" s="6"/>
    </row>
    <row r="136" spans="1:25" s="7" customFormat="1" ht="30" customHeight="1" x14ac:dyDescent="0.15">
      <c r="A136" s="61"/>
      <c r="B136" s="214"/>
      <c r="C136" s="89" t="s">
        <v>122</v>
      </c>
      <c r="D136" s="119"/>
      <c r="E136" s="157"/>
      <c r="F136" s="6"/>
      <c r="G136" s="6"/>
      <c r="H136" s="6"/>
      <c r="I136" s="6"/>
      <c r="J136" s="6"/>
      <c r="K136" s="6"/>
      <c r="L136" s="6"/>
      <c r="M136" s="6"/>
      <c r="N136" s="6"/>
      <c r="O136" s="6"/>
      <c r="P136" s="6"/>
      <c r="Q136" s="6"/>
      <c r="R136" s="6"/>
      <c r="S136" s="6"/>
      <c r="T136" s="6"/>
      <c r="U136" s="6"/>
      <c r="V136" s="6"/>
      <c r="W136" s="6"/>
      <c r="X136" s="6"/>
      <c r="Y136" s="6"/>
    </row>
    <row r="137" spans="1:25" s="7" customFormat="1" ht="51.6" customHeight="1" x14ac:dyDescent="0.15">
      <c r="A137" s="61"/>
      <c r="B137" s="214"/>
      <c r="C137" s="90" t="s">
        <v>205</v>
      </c>
      <c r="D137" s="120"/>
      <c r="E137" s="157"/>
      <c r="F137" s="6"/>
      <c r="G137" s="6"/>
      <c r="H137" s="6"/>
      <c r="I137" s="6"/>
      <c r="J137" s="6"/>
      <c r="K137" s="6"/>
      <c r="L137" s="6"/>
      <c r="M137" s="6"/>
      <c r="N137" s="6"/>
      <c r="O137" s="6"/>
      <c r="P137" s="6"/>
      <c r="Q137" s="6"/>
      <c r="R137" s="6"/>
      <c r="S137" s="6"/>
      <c r="T137" s="6"/>
      <c r="U137" s="6"/>
      <c r="V137" s="6"/>
      <c r="W137" s="6"/>
      <c r="X137" s="6"/>
      <c r="Y137" s="6"/>
    </row>
    <row r="138" spans="1:25" s="7" customFormat="1" ht="30" customHeight="1" x14ac:dyDescent="0.15">
      <c r="A138" s="61"/>
      <c r="B138" s="214">
        <v>11</v>
      </c>
      <c r="C138" s="52" t="s">
        <v>117</v>
      </c>
      <c r="D138" s="118"/>
      <c r="E138" s="157"/>
      <c r="F138" s="6"/>
      <c r="G138" s="6"/>
      <c r="H138" s="6"/>
      <c r="I138" s="6"/>
      <c r="J138" s="6"/>
      <c r="K138" s="6"/>
      <c r="L138" s="6"/>
      <c r="M138" s="6"/>
      <c r="N138" s="6"/>
      <c r="O138" s="6"/>
      <c r="P138" s="6"/>
      <c r="Q138" s="6"/>
      <c r="R138" s="6"/>
      <c r="S138" s="6"/>
      <c r="T138" s="6"/>
      <c r="U138" s="6"/>
      <c r="V138" s="6"/>
      <c r="W138" s="6"/>
      <c r="X138" s="6"/>
      <c r="Y138" s="6"/>
    </row>
    <row r="139" spans="1:25" s="7" customFormat="1" ht="30" customHeight="1" x14ac:dyDescent="0.15">
      <c r="A139" s="61"/>
      <c r="B139" s="214"/>
      <c r="C139" s="53" t="s">
        <v>204</v>
      </c>
      <c r="D139" s="119"/>
      <c r="E139" s="157"/>
      <c r="F139" s="6"/>
      <c r="G139" s="6"/>
      <c r="H139" s="6"/>
      <c r="I139" s="6"/>
      <c r="J139" s="6"/>
      <c r="K139" s="6"/>
      <c r="L139" s="6"/>
      <c r="M139" s="6"/>
      <c r="N139" s="6"/>
      <c r="O139" s="6"/>
      <c r="P139" s="6"/>
      <c r="Q139" s="6"/>
      <c r="R139" s="6"/>
      <c r="S139" s="6"/>
      <c r="T139" s="6"/>
      <c r="U139" s="6"/>
      <c r="V139" s="6"/>
      <c r="W139" s="6"/>
      <c r="X139" s="6"/>
      <c r="Y139" s="6"/>
    </row>
    <row r="140" spans="1:25" s="7" customFormat="1" ht="30" customHeight="1" x14ac:dyDescent="0.15">
      <c r="A140" s="61"/>
      <c r="B140" s="214"/>
      <c r="C140" s="88" t="s">
        <v>118</v>
      </c>
      <c r="D140" s="119"/>
      <c r="E140" s="157"/>
      <c r="F140" s="6"/>
      <c r="G140" s="6"/>
      <c r="H140" s="6"/>
      <c r="I140" s="6"/>
      <c r="J140" s="6"/>
      <c r="K140" s="6"/>
      <c r="L140" s="6"/>
      <c r="M140" s="6"/>
      <c r="N140" s="6"/>
      <c r="O140" s="6"/>
      <c r="P140" s="6"/>
      <c r="Q140" s="6"/>
      <c r="R140" s="6"/>
      <c r="S140" s="6"/>
      <c r="T140" s="6"/>
      <c r="U140" s="6"/>
      <c r="V140" s="6"/>
      <c r="W140" s="6"/>
      <c r="X140" s="6"/>
      <c r="Y140" s="6"/>
    </row>
    <row r="141" spans="1:25" s="7" customFormat="1" ht="30" customHeight="1" x14ac:dyDescent="0.15">
      <c r="A141" s="61"/>
      <c r="B141" s="214"/>
      <c r="C141" s="88" t="s">
        <v>119</v>
      </c>
      <c r="D141" s="119"/>
      <c r="E141" s="157"/>
      <c r="F141" s="6"/>
      <c r="G141" s="6"/>
      <c r="H141" s="6"/>
      <c r="I141" s="6"/>
      <c r="J141" s="6"/>
      <c r="K141" s="6"/>
      <c r="L141" s="6"/>
      <c r="M141" s="6"/>
      <c r="N141" s="6"/>
      <c r="O141" s="6"/>
      <c r="P141" s="6"/>
      <c r="Q141" s="6"/>
      <c r="R141" s="6"/>
      <c r="S141" s="6"/>
      <c r="T141" s="6"/>
      <c r="U141" s="6"/>
      <c r="V141" s="6"/>
      <c r="W141" s="6"/>
      <c r="X141" s="6"/>
      <c r="Y141" s="6"/>
    </row>
    <row r="142" spans="1:25" s="7" customFormat="1" ht="30" customHeight="1" x14ac:dyDescent="0.15">
      <c r="A142" s="61"/>
      <c r="B142" s="214"/>
      <c r="C142" s="89" t="s">
        <v>120</v>
      </c>
      <c r="D142" s="119"/>
      <c r="E142" s="157"/>
      <c r="F142" s="6"/>
      <c r="G142" s="6"/>
      <c r="H142" s="6"/>
      <c r="I142" s="6"/>
      <c r="J142" s="6"/>
      <c r="K142" s="6"/>
      <c r="L142" s="6"/>
      <c r="M142" s="6"/>
      <c r="N142" s="6"/>
      <c r="O142" s="6"/>
      <c r="P142" s="6"/>
      <c r="Q142" s="6"/>
      <c r="R142" s="6"/>
      <c r="S142" s="6"/>
      <c r="T142" s="6"/>
      <c r="U142" s="6"/>
      <c r="V142" s="6"/>
      <c r="W142" s="6"/>
      <c r="X142" s="6"/>
      <c r="Y142" s="6"/>
    </row>
    <row r="143" spans="1:25" s="7" customFormat="1" ht="30" customHeight="1" x14ac:dyDescent="0.15">
      <c r="A143" s="61"/>
      <c r="B143" s="214"/>
      <c r="C143" s="89" t="s">
        <v>121</v>
      </c>
      <c r="D143" s="119"/>
      <c r="E143" s="157"/>
      <c r="F143" s="6"/>
      <c r="G143" s="6"/>
      <c r="H143" s="6"/>
      <c r="I143" s="6"/>
      <c r="J143" s="6"/>
      <c r="K143" s="6"/>
      <c r="L143" s="6"/>
      <c r="M143" s="6"/>
      <c r="N143" s="6"/>
      <c r="O143" s="6"/>
      <c r="P143" s="6"/>
      <c r="Q143" s="6"/>
      <c r="R143" s="6"/>
      <c r="S143" s="6"/>
      <c r="T143" s="6"/>
      <c r="U143" s="6"/>
      <c r="V143" s="6"/>
      <c r="W143" s="6"/>
      <c r="X143" s="6"/>
      <c r="Y143" s="6"/>
    </row>
    <row r="144" spans="1:25" s="7" customFormat="1" ht="30" customHeight="1" x14ac:dyDescent="0.15">
      <c r="A144" s="61"/>
      <c r="B144" s="214"/>
      <c r="C144" s="89" t="s">
        <v>122</v>
      </c>
      <c r="D144" s="119"/>
      <c r="E144" s="157"/>
      <c r="F144" s="6"/>
      <c r="G144" s="6"/>
      <c r="H144" s="6"/>
      <c r="I144" s="6"/>
      <c r="J144" s="6"/>
      <c r="K144" s="6"/>
      <c r="L144" s="6"/>
      <c r="M144" s="6"/>
      <c r="N144" s="6"/>
      <c r="O144" s="6"/>
      <c r="P144" s="6"/>
      <c r="Q144" s="6"/>
      <c r="R144" s="6"/>
      <c r="S144" s="6"/>
      <c r="T144" s="6"/>
      <c r="U144" s="6"/>
      <c r="V144" s="6"/>
      <c r="W144" s="6"/>
      <c r="X144" s="6"/>
      <c r="Y144" s="6"/>
    </row>
    <row r="145" spans="1:25" s="7" customFormat="1" ht="45.6" customHeight="1" x14ac:dyDescent="0.15">
      <c r="A145" s="61"/>
      <c r="B145" s="214"/>
      <c r="C145" s="90" t="s">
        <v>205</v>
      </c>
      <c r="D145" s="120"/>
      <c r="E145" s="157"/>
      <c r="F145" s="6"/>
      <c r="G145" s="6"/>
      <c r="H145" s="6"/>
      <c r="I145" s="6"/>
      <c r="J145" s="6"/>
      <c r="K145" s="6"/>
      <c r="L145" s="6"/>
      <c r="M145" s="6"/>
      <c r="N145" s="6"/>
      <c r="O145" s="6"/>
      <c r="P145" s="6"/>
      <c r="Q145" s="6"/>
      <c r="R145" s="6"/>
      <c r="S145" s="6"/>
      <c r="T145" s="6"/>
      <c r="U145" s="6"/>
      <c r="V145" s="6"/>
      <c r="W145" s="6"/>
      <c r="X145" s="6"/>
      <c r="Y145" s="6"/>
    </row>
    <row r="146" spans="1:25" s="7" customFormat="1" ht="30" customHeight="1" x14ac:dyDescent="0.15">
      <c r="A146" s="61"/>
      <c r="B146" s="214">
        <v>12</v>
      </c>
      <c r="C146" s="52" t="s">
        <v>117</v>
      </c>
      <c r="D146" s="118"/>
      <c r="E146" s="157"/>
      <c r="F146" s="6"/>
      <c r="G146" s="6"/>
      <c r="H146" s="6"/>
      <c r="I146" s="6"/>
      <c r="J146" s="6"/>
      <c r="K146" s="6"/>
      <c r="L146" s="6"/>
      <c r="M146" s="6"/>
      <c r="N146" s="6"/>
      <c r="O146" s="6"/>
      <c r="P146" s="6"/>
      <c r="Q146" s="6"/>
      <c r="R146" s="6"/>
      <c r="S146" s="6"/>
      <c r="T146" s="6"/>
      <c r="U146" s="6"/>
      <c r="V146" s="6"/>
      <c r="W146" s="6"/>
      <c r="X146" s="6"/>
      <c r="Y146" s="6"/>
    </row>
    <row r="147" spans="1:25" s="7" customFormat="1" ht="30" customHeight="1" x14ac:dyDescent="0.15">
      <c r="A147" s="61"/>
      <c r="B147" s="214"/>
      <c r="C147" s="53" t="s">
        <v>204</v>
      </c>
      <c r="D147" s="119"/>
      <c r="E147" s="157"/>
      <c r="F147" s="6"/>
      <c r="G147" s="6"/>
      <c r="H147" s="6"/>
      <c r="I147" s="6"/>
      <c r="J147" s="6"/>
      <c r="K147" s="6"/>
      <c r="L147" s="6"/>
      <c r="M147" s="6"/>
      <c r="N147" s="6"/>
      <c r="O147" s="6"/>
      <c r="P147" s="6"/>
      <c r="Q147" s="6"/>
      <c r="R147" s="6"/>
      <c r="S147" s="6"/>
      <c r="T147" s="6"/>
      <c r="U147" s="6"/>
      <c r="V147" s="6"/>
      <c r="W147" s="6"/>
      <c r="X147" s="6"/>
      <c r="Y147" s="6"/>
    </row>
    <row r="148" spans="1:25" s="7" customFormat="1" ht="30" customHeight="1" x14ac:dyDescent="0.15">
      <c r="A148" s="61"/>
      <c r="B148" s="214"/>
      <c r="C148" s="88" t="s">
        <v>118</v>
      </c>
      <c r="D148" s="119"/>
      <c r="E148" s="157"/>
      <c r="F148" s="6"/>
      <c r="G148" s="6"/>
      <c r="H148" s="6"/>
      <c r="I148" s="6"/>
      <c r="J148" s="6"/>
      <c r="K148" s="6"/>
      <c r="L148" s="6"/>
      <c r="M148" s="6"/>
      <c r="N148" s="6"/>
      <c r="O148" s="6"/>
      <c r="P148" s="6"/>
      <c r="Q148" s="6"/>
      <c r="R148" s="6"/>
      <c r="S148" s="6"/>
      <c r="T148" s="6"/>
      <c r="U148" s="6"/>
      <c r="V148" s="6"/>
      <c r="W148" s="6"/>
      <c r="X148" s="6"/>
      <c r="Y148" s="6"/>
    </row>
    <row r="149" spans="1:25" s="7" customFormat="1" ht="30" customHeight="1" x14ac:dyDescent="0.15">
      <c r="A149" s="61"/>
      <c r="B149" s="214"/>
      <c r="C149" s="88" t="s">
        <v>119</v>
      </c>
      <c r="D149" s="119"/>
      <c r="E149" s="157"/>
      <c r="F149" s="6"/>
      <c r="G149" s="6"/>
      <c r="H149" s="6"/>
      <c r="I149" s="6"/>
      <c r="J149" s="6"/>
      <c r="K149" s="6"/>
      <c r="L149" s="6"/>
      <c r="M149" s="6"/>
      <c r="N149" s="6"/>
      <c r="O149" s="6"/>
      <c r="P149" s="6"/>
      <c r="Q149" s="6"/>
      <c r="R149" s="6"/>
      <c r="S149" s="6"/>
      <c r="T149" s="6"/>
      <c r="U149" s="6"/>
      <c r="V149" s="6"/>
      <c r="W149" s="6"/>
      <c r="X149" s="6"/>
      <c r="Y149" s="6"/>
    </row>
    <row r="150" spans="1:25" s="7" customFormat="1" ht="30" customHeight="1" x14ac:dyDescent="0.15">
      <c r="A150" s="61"/>
      <c r="B150" s="214"/>
      <c r="C150" s="89" t="s">
        <v>120</v>
      </c>
      <c r="D150" s="119"/>
      <c r="E150" s="157"/>
      <c r="F150" s="6"/>
      <c r="G150" s="6"/>
      <c r="H150" s="6"/>
      <c r="I150" s="6"/>
      <c r="J150" s="6"/>
      <c r="K150" s="6"/>
      <c r="L150" s="6"/>
      <c r="M150" s="6"/>
      <c r="N150" s="6"/>
      <c r="O150" s="6"/>
      <c r="P150" s="6"/>
      <c r="Q150" s="6"/>
      <c r="R150" s="6"/>
      <c r="S150" s="6"/>
      <c r="T150" s="6"/>
      <c r="U150" s="6"/>
      <c r="V150" s="6"/>
      <c r="W150" s="6"/>
      <c r="X150" s="6"/>
      <c r="Y150" s="6"/>
    </row>
    <row r="151" spans="1:25" s="7" customFormat="1" ht="30" customHeight="1" x14ac:dyDescent="0.15">
      <c r="A151" s="61"/>
      <c r="B151" s="214"/>
      <c r="C151" s="89" t="s">
        <v>121</v>
      </c>
      <c r="D151" s="119"/>
      <c r="E151" s="157"/>
      <c r="F151" s="6"/>
      <c r="G151" s="6"/>
      <c r="H151" s="6"/>
      <c r="I151" s="6"/>
      <c r="J151" s="6"/>
      <c r="K151" s="6"/>
      <c r="L151" s="6"/>
      <c r="M151" s="6"/>
      <c r="N151" s="6"/>
      <c r="O151" s="6"/>
      <c r="P151" s="6"/>
      <c r="Q151" s="6"/>
      <c r="R151" s="6"/>
      <c r="S151" s="6"/>
      <c r="T151" s="6"/>
      <c r="U151" s="6"/>
      <c r="V151" s="6"/>
      <c r="W151" s="6"/>
      <c r="X151" s="6"/>
      <c r="Y151" s="6"/>
    </row>
    <row r="152" spans="1:25" s="7" customFormat="1" ht="30" customHeight="1" x14ac:dyDescent="0.15">
      <c r="A152" s="61"/>
      <c r="B152" s="214"/>
      <c r="C152" s="89" t="s">
        <v>122</v>
      </c>
      <c r="D152" s="119"/>
      <c r="E152" s="157"/>
      <c r="F152" s="6"/>
      <c r="G152" s="6"/>
      <c r="H152" s="6"/>
      <c r="I152" s="6"/>
      <c r="J152" s="6"/>
      <c r="K152" s="6"/>
      <c r="L152" s="6"/>
      <c r="M152" s="6"/>
      <c r="N152" s="6"/>
      <c r="O152" s="6"/>
      <c r="P152" s="6"/>
      <c r="Q152" s="6"/>
      <c r="R152" s="6"/>
      <c r="S152" s="6"/>
      <c r="T152" s="6"/>
      <c r="U152" s="6"/>
      <c r="V152" s="6"/>
      <c r="W152" s="6"/>
      <c r="X152" s="6"/>
      <c r="Y152" s="6"/>
    </row>
    <row r="153" spans="1:25" s="7" customFormat="1" ht="52.5" customHeight="1" x14ac:dyDescent="0.15">
      <c r="A153" s="61"/>
      <c r="B153" s="214"/>
      <c r="C153" s="90" t="s">
        <v>205</v>
      </c>
      <c r="D153" s="120"/>
      <c r="E153" s="157"/>
      <c r="F153" s="6"/>
      <c r="G153" s="6"/>
      <c r="H153" s="6"/>
      <c r="I153" s="6"/>
      <c r="J153" s="6"/>
      <c r="K153" s="6"/>
      <c r="L153" s="6"/>
      <c r="M153" s="6"/>
      <c r="N153" s="6"/>
      <c r="O153" s="6"/>
      <c r="P153" s="6"/>
      <c r="Q153" s="6"/>
      <c r="R153" s="6"/>
      <c r="S153" s="6"/>
      <c r="T153" s="6"/>
      <c r="U153" s="6"/>
      <c r="V153" s="6"/>
      <c r="W153" s="6"/>
      <c r="X153" s="6"/>
      <c r="Y153" s="6"/>
    </row>
    <row r="154" spans="1:25" s="7" customFormat="1" ht="30" customHeight="1" x14ac:dyDescent="0.15">
      <c r="A154" s="61"/>
      <c r="B154" s="214">
        <v>13</v>
      </c>
      <c r="C154" s="52" t="s">
        <v>117</v>
      </c>
      <c r="D154" s="118"/>
      <c r="E154" s="157"/>
      <c r="F154" s="6"/>
      <c r="G154" s="6"/>
      <c r="H154" s="6"/>
      <c r="I154" s="6"/>
      <c r="J154" s="6"/>
      <c r="K154" s="6"/>
      <c r="L154" s="6"/>
      <c r="M154" s="6"/>
      <c r="N154" s="6"/>
      <c r="O154" s="6"/>
      <c r="P154" s="6"/>
      <c r="Q154" s="6"/>
      <c r="R154" s="6"/>
      <c r="S154" s="6"/>
      <c r="T154" s="6"/>
      <c r="U154" s="6"/>
      <c r="V154" s="6"/>
      <c r="W154" s="6"/>
      <c r="X154" s="6"/>
      <c r="Y154" s="6"/>
    </row>
    <row r="155" spans="1:25" s="7" customFormat="1" ht="30" customHeight="1" x14ac:dyDescent="0.15">
      <c r="A155" s="61"/>
      <c r="B155" s="214"/>
      <c r="C155" s="53" t="s">
        <v>204</v>
      </c>
      <c r="D155" s="119"/>
      <c r="E155" s="157"/>
      <c r="F155" s="6"/>
      <c r="G155" s="6"/>
      <c r="H155" s="6"/>
      <c r="I155" s="6"/>
      <c r="J155" s="6"/>
      <c r="K155" s="6"/>
      <c r="L155" s="6"/>
      <c r="M155" s="6"/>
      <c r="N155" s="6"/>
      <c r="O155" s="6"/>
      <c r="P155" s="6"/>
      <c r="Q155" s="6"/>
      <c r="R155" s="6"/>
      <c r="S155" s="6"/>
      <c r="T155" s="6"/>
      <c r="U155" s="6"/>
      <c r="V155" s="6"/>
      <c r="W155" s="6"/>
      <c r="X155" s="6"/>
      <c r="Y155" s="6"/>
    </row>
    <row r="156" spans="1:25" s="7" customFormat="1" ht="30" customHeight="1" x14ac:dyDescent="0.15">
      <c r="A156" s="61"/>
      <c r="B156" s="214"/>
      <c r="C156" s="88" t="s">
        <v>118</v>
      </c>
      <c r="D156" s="119"/>
      <c r="E156" s="157"/>
      <c r="F156" s="6"/>
      <c r="G156" s="6"/>
      <c r="H156" s="6"/>
      <c r="I156" s="6"/>
      <c r="J156" s="6"/>
      <c r="K156" s="6"/>
      <c r="L156" s="6"/>
      <c r="M156" s="6"/>
      <c r="N156" s="6"/>
      <c r="O156" s="6"/>
      <c r="P156" s="6"/>
      <c r="Q156" s="6"/>
      <c r="R156" s="6"/>
      <c r="S156" s="6"/>
      <c r="T156" s="6"/>
      <c r="U156" s="6"/>
      <c r="V156" s="6"/>
      <c r="W156" s="6"/>
      <c r="X156" s="6"/>
      <c r="Y156" s="6"/>
    </row>
    <row r="157" spans="1:25" s="7" customFormat="1" ht="30" customHeight="1" x14ac:dyDescent="0.15">
      <c r="A157" s="61"/>
      <c r="B157" s="214"/>
      <c r="C157" s="88" t="s">
        <v>119</v>
      </c>
      <c r="D157" s="119"/>
      <c r="E157" s="157"/>
      <c r="F157" s="6"/>
      <c r="G157" s="6"/>
      <c r="H157" s="6"/>
      <c r="I157" s="6"/>
      <c r="J157" s="6"/>
      <c r="K157" s="6"/>
      <c r="L157" s="6"/>
      <c r="M157" s="6"/>
      <c r="N157" s="6"/>
      <c r="O157" s="6"/>
      <c r="P157" s="6"/>
      <c r="Q157" s="6"/>
      <c r="R157" s="6"/>
      <c r="S157" s="6"/>
      <c r="T157" s="6"/>
      <c r="U157" s="6"/>
      <c r="V157" s="6"/>
      <c r="W157" s="6"/>
      <c r="X157" s="6"/>
      <c r="Y157" s="6"/>
    </row>
    <row r="158" spans="1:25" s="7" customFormat="1" ht="30" customHeight="1" x14ac:dyDescent="0.15">
      <c r="A158" s="61"/>
      <c r="B158" s="214"/>
      <c r="C158" s="89" t="s">
        <v>120</v>
      </c>
      <c r="D158" s="119"/>
      <c r="E158" s="157"/>
      <c r="F158" s="6"/>
      <c r="G158" s="6"/>
      <c r="H158" s="6"/>
      <c r="I158" s="6"/>
      <c r="J158" s="6"/>
      <c r="K158" s="6"/>
      <c r="L158" s="6"/>
      <c r="M158" s="6"/>
      <c r="N158" s="6"/>
      <c r="O158" s="6"/>
      <c r="P158" s="6"/>
      <c r="Q158" s="6"/>
      <c r="R158" s="6"/>
      <c r="S158" s="6"/>
      <c r="T158" s="6"/>
      <c r="U158" s="6"/>
      <c r="V158" s="6"/>
      <c r="W158" s="6"/>
      <c r="X158" s="6"/>
      <c r="Y158" s="6"/>
    </row>
    <row r="159" spans="1:25" s="7" customFormat="1" ht="30" customHeight="1" x14ac:dyDescent="0.15">
      <c r="A159" s="61"/>
      <c r="B159" s="214"/>
      <c r="C159" s="89" t="s">
        <v>121</v>
      </c>
      <c r="D159" s="119"/>
      <c r="E159" s="157"/>
      <c r="F159" s="6"/>
      <c r="G159" s="6"/>
      <c r="H159" s="6"/>
      <c r="I159" s="6"/>
      <c r="J159" s="6"/>
      <c r="K159" s="6"/>
      <c r="L159" s="6"/>
      <c r="M159" s="6"/>
      <c r="N159" s="6"/>
      <c r="O159" s="6"/>
      <c r="P159" s="6"/>
      <c r="Q159" s="6"/>
      <c r="R159" s="6"/>
      <c r="S159" s="6"/>
      <c r="T159" s="6"/>
      <c r="U159" s="6"/>
      <c r="V159" s="6"/>
      <c r="W159" s="6"/>
      <c r="X159" s="6"/>
      <c r="Y159" s="6"/>
    </row>
    <row r="160" spans="1:25" s="7" customFormat="1" ht="30" customHeight="1" x14ac:dyDescent="0.15">
      <c r="A160" s="61"/>
      <c r="B160" s="214"/>
      <c r="C160" s="89" t="s">
        <v>122</v>
      </c>
      <c r="D160" s="119"/>
      <c r="E160" s="157"/>
      <c r="F160" s="6"/>
      <c r="G160" s="6"/>
      <c r="H160" s="6"/>
      <c r="I160" s="6"/>
      <c r="J160" s="6"/>
      <c r="K160" s="6"/>
      <c r="L160" s="6"/>
      <c r="M160" s="6"/>
      <c r="N160" s="6"/>
      <c r="O160" s="6"/>
      <c r="P160" s="6"/>
      <c r="Q160" s="6"/>
      <c r="R160" s="6"/>
      <c r="S160" s="6"/>
      <c r="T160" s="6"/>
      <c r="U160" s="6"/>
      <c r="V160" s="6"/>
      <c r="W160" s="6"/>
      <c r="X160" s="6"/>
      <c r="Y160" s="6"/>
    </row>
    <row r="161" spans="1:25" s="7" customFormat="1" ht="46.5" customHeight="1" x14ac:dyDescent="0.15">
      <c r="A161" s="61"/>
      <c r="B161" s="214"/>
      <c r="C161" s="90" t="s">
        <v>205</v>
      </c>
      <c r="D161" s="120"/>
      <c r="E161" s="157"/>
      <c r="F161" s="6"/>
      <c r="G161" s="6"/>
      <c r="H161" s="6"/>
      <c r="I161" s="6"/>
      <c r="J161" s="6"/>
      <c r="K161" s="6"/>
      <c r="L161" s="6"/>
      <c r="M161" s="6"/>
      <c r="N161" s="6"/>
      <c r="O161" s="6"/>
      <c r="P161" s="6"/>
      <c r="Q161" s="6"/>
      <c r="R161" s="6"/>
      <c r="S161" s="6"/>
      <c r="T161" s="6"/>
      <c r="U161" s="6"/>
      <c r="V161" s="6"/>
      <c r="W161" s="6"/>
      <c r="X161" s="6"/>
      <c r="Y161" s="6"/>
    </row>
    <row r="162" spans="1:25" ht="30" customHeight="1" x14ac:dyDescent="0.15">
      <c r="A162" s="55"/>
      <c r="B162" s="214">
        <v>14</v>
      </c>
      <c r="C162" s="52" t="s">
        <v>117</v>
      </c>
      <c r="D162" s="118"/>
      <c r="E162" s="157"/>
    </row>
    <row r="163" spans="1:25" ht="30" customHeight="1" x14ac:dyDescent="0.15">
      <c r="A163" s="55"/>
      <c r="B163" s="214"/>
      <c r="C163" s="53" t="s">
        <v>204</v>
      </c>
      <c r="D163" s="119"/>
      <c r="E163" s="157"/>
    </row>
    <row r="164" spans="1:25" ht="30" customHeight="1" x14ac:dyDescent="0.15">
      <c r="A164" s="55"/>
      <c r="B164" s="214"/>
      <c r="C164" s="88" t="s">
        <v>118</v>
      </c>
      <c r="D164" s="119"/>
      <c r="E164" s="157"/>
    </row>
    <row r="165" spans="1:25" ht="30" customHeight="1" x14ac:dyDescent="0.15">
      <c r="A165" s="55"/>
      <c r="B165" s="214"/>
      <c r="C165" s="88" t="s">
        <v>119</v>
      </c>
      <c r="D165" s="119"/>
      <c r="E165" s="157"/>
    </row>
    <row r="166" spans="1:25" ht="30" customHeight="1" x14ac:dyDescent="0.15">
      <c r="A166" s="55"/>
      <c r="B166" s="214"/>
      <c r="C166" s="89" t="s">
        <v>120</v>
      </c>
      <c r="D166" s="119"/>
      <c r="E166" s="157"/>
    </row>
    <row r="167" spans="1:25" ht="30" customHeight="1" x14ac:dyDescent="0.15">
      <c r="A167" s="55"/>
      <c r="B167" s="214"/>
      <c r="C167" s="89" t="s">
        <v>121</v>
      </c>
      <c r="D167" s="119"/>
      <c r="E167" s="157"/>
    </row>
    <row r="168" spans="1:25" ht="30" customHeight="1" x14ac:dyDescent="0.15">
      <c r="A168" s="55"/>
      <c r="B168" s="214"/>
      <c r="C168" s="89" t="s">
        <v>122</v>
      </c>
      <c r="D168" s="119"/>
      <c r="E168" s="157"/>
    </row>
    <row r="169" spans="1:25" ht="50.45" customHeight="1" x14ac:dyDescent="0.15">
      <c r="A169" s="55"/>
      <c r="B169" s="214"/>
      <c r="C169" s="90" t="s">
        <v>205</v>
      </c>
      <c r="D169" s="120"/>
      <c r="E169" s="157"/>
    </row>
    <row r="170" spans="1:25" ht="30" customHeight="1" x14ac:dyDescent="0.15">
      <c r="A170" s="55"/>
      <c r="B170" s="214">
        <v>15</v>
      </c>
      <c r="C170" s="52" t="s">
        <v>117</v>
      </c>
      <c r="D170" s="118"/>
      <c r="E170" s="157"/>
    </row>
    <row r="171" spans="1:25" ht="30" customHeight="1" x14ac:dyDescent="0.15">
      <c r="A171" s="55"/>
      <c r="B171" s="214"/>
      <c r="C171" s="53" t="s">
        <v>204</v>
      </c>
      <c r="D171" s="119"/>
      <c r="E171" s="157"/>
    </row>
    <row r="172" spans="1:25" ht="30" customHeight="1" x14ac:dyDescent="0.15">
      <c r="A172" s="55"/>
      <c r="B172" s="214"/>
      <c r="C172" s="88" t="s">
        <v>118</v>
      </c>
      <c r="D172" s="119"/>
      <c r="E172" s="157"/>
    </row>
    <row r="173" spans="1:25" ht="30" customHeight="1" x14ac:dyDescent="0.15">
      <c r="A173" s="55"/>
      <c r="B173" s="214"/>
      <c r="C173" s="88" t="s">
        <v>119</v>
      </c>
      <c r="D173" s="119"/>
      <c r="E173" s="157"/>
    </row>
    <row r="174" spans="1:25" ht="30" customHeight="1" x14ac:dyDescent="0.15">
      <c r="A174" s="55"/>
      <c r="B174" s="214"/>
      <c r="C174" s="89" t="s">
        <v>120</v>
      </c>
      <c r="D174" s="119"/>
      <c r="E174" s="157"/>
    </row>
    <row r="175" spans="1:25" ht="30" customHeight="1" x14ac:dyDescent="0.15">
      <c r="A175" s="55"/>
      <c r="B175" s="214"/>
      <c r="C175" s="89" t="s">
        <v>121</v>
      </c>
      <c r="D175" s="119"/>
      <c r="E175" s="157"/>
    </row>
    <row r="176" spans="1:25" ht="30" customHeight="1" x14ac:dyDescent="0.15">
      <c r="A176" s="55"/>
      <c r="B176" s="214"/>
      <c r="C176" s="89" t="s">
        <v>122</v>
      </c>
      <c r="D176" s="119"/>
      <c r="E176" s="157"/>
    </row>
    <row r="177" spans="1:5" ht="51.6" customHeight="1" x14ac:dyDescent="0.15">
      <c r="A177" s="55"/>
      <c r="B177" s="214"/>
      <c r="C177" s="90" t="s">
        <v>205</v>
      </c>
      <c r="D177" s="120"/>
      <c r="E177" s="157"/>
    </row>
    <row r="178" spans="1:5" ht="30" customHeight="1" x14ac:dyDescent="0.15">
      <c r="A178" s="55"/>
      <c r="B178" s="214">
        <v>16</v>
      </c>
      <c r="C178" s="52" t="s">
        <v>117</v>
      </c>
      <c r="D178" s="118"/>
      <c r="E178" s="157"/>
    </row>
    <row r="179" spans="1:5" ht="30" customHeight="1" x14ac:dyDescent="0.15">
      <c r="A179" s="55"/>
      <c r="B179" s="214"/>
      <c r="C179" s="53" t="s">
        <v>204</v>
      </c>
      <c r="D179" s="119"/>
      <c r="E179" s="157"/>
    </row>
    <row r="180" spans="1:5" ht="30" customHeight="1" x14ac:dyDescent="0.15">
      <c r="A180" s="55"/>
      <c r="B180" s="214"/>
      <c r="C180" s="88" t="s">
        <v>118</v>
      </c>
      <c r="D180" s="119"/>
      <c r="E180" s="157"/>
    </row>
    <row r="181" spans="1:5" ht="30" customHeight="1" x14ac:dyDescent="0.15">
      <c r="A181" s="55"/>
      <c r="B181" s="214"/>
      <c r="C181" s="88" t="s">
        <v>119</v>
      </c>
      <c r="D181" s="119"/>
      <c r="E181" s="157"/>
    </row>
    <row r="182" spans="1:5" ht="30" customHeight="1" x14ac:dyDescent="0.15">
      <c r="A182" s="55"/>
      <c r="B182" s="214"/>
      <c r="C182" s="89" t="s">
        <v>120</v>
      </c>
      <c r="D182" s="119"/>
      <c r="E182" s="157"/>
    </row>
    <row r="183" spans="1:5" ht="30" customHeight="1" x14ac:dyDescent="0.15">
      <c r="A183" s="55"/>
      <c r="B183" s="214"/>
      <c r="C183" s="89" t="s">
        <v>121</v>
      </c>
      <c r="D183" s="119"/>
      <c r="E183" s="157"/>
    </row>
    <row r="184" spans="1:5" ht="30" customHeight="1" x14ac:dyDescent="0.15">
      <c r="A184" s="55"/>
      <c r="B184" s="214"/>
      <c r="C184" s="89" t="s">
        <v>122</v>
      </c>
      <c r="D184" s="119"/>
      <c r="E184" s="157"/>
    </row>
    <row r="185" spans="1:5" ht="48.95" customHeight="1" x14ac:dyDescent="0.15">
      <c r="A185" s="55"/>
      <c r="B185" s="214"/>
      <c r="C185" s="90" t="s">
        <v>205</v>
      </c>
      <c r="D185" s="120"/>
      <c r="E185" s="157"/>
    </row>
    <row r="186" spans="1:5" ht="30" customHeight="1" x14ac:dyDescent="0.15">
      <c r="A186" s="55"/>
      <c r="B186" s="214">
        <v>17</v>
      </c>
      <c r="C186" s="52" t="s">
        <v>117</v>
      </c>
      <c r="D186" s="118"/>
      <c r="E186" s="157"/>
    </row>
    <row r="187" spans="1:5" ht="30" customHeight="1" x14ac:dyDescent="0.15">
      <c r="A187" s="55"/>
      <c r="B187" s="214"/>
      <c r="C187" s="53" t="s">
        <v>204</v>
      </c>
      <c r="D187" s="119"/>
      <c r="E187" s="157"/>
    </row>
    <row r="188" spans="1:5" ht="30" customHeight="1" x14ac:dyDescent="0.15">
      <c r="A188" s="55"/>
      <c r="B188" s="214"/>
      <c r="C188" s="88" t="s">
        <v>118</v>
      </c>
      <c r="D188" s="119"/>
      <c r="E188" s="157"/>
    </row>
    <row r="189" spans="1:5" ht="30" customHeight="1" x14ac:dyDescent="0.15">
      <c r="A189" s="55"/>
      <c r="B189" s="214"/>
      <c r="C189" s="88" t="s">
        <v>119</v>
      </c>
      <c r="D189" s="119"/>
      <c r="E189" s="157"/>
    </row>
    <row r="190" spans="1:5" ht="30" customHeight="1" x14ac:dyDescent="0.15">
      <c r="A190" s="55"/>
      <c r="B190" s="214"/>
      <c r="C190" s="89" t="s">
        <v>120</v>
      </c>
      <c r="D190" s="119"/>
      <c r="E190" s="157"/>
    </row>
    <row r="191" spans="1:5" ht="30" customHeight="1" x14ac:dyDescent="0.15">
      <c r="A191" s="55"/>
      <c r="B191" s="214"/>
      <c r="C191" s="89" t="s">
        <v>121</v>
      </c>
      <c r="D191" s="119"/>
      <c r="E191" s="157"/>
    </row>
    <row r="192" spans="1:5" ht="30" customHeight="1" x14ac:dyDescent="0.15">
      <c r="A192" s="55"/>
      <c r="B192" s="214"/>
      <c r="C192" s="89" t="s">
        <v>122</v>
      </c>
      <c r="D192" s="119"/>
      <c r="E192" s="157"/>
    </row>
    <row r="193" spans="1:5" ht="44.1" customHeight="1" x14ac:dyDescent="0.15">
      <c r="A193" s="55"/>
      <c r="B193" s="214"/>
      <c r="C193" s="90" t="s">
        <v>205</v>
      </c>
      <c r="D193" s="120"/>
      <c r="E193" s="157"/>
    </row>
    <row r="194" spans="1:5" ht="30" customHeight="1" x14ac:dyDescent="0.15">
      <c r="A194" s="55"/>
      <c r="B194" s="214">
        <v>18</v>
      </c>
      <c r="C194" s="52" t="s">
        <v>117</v>
      </c>
      <c r="D194" s="118"/>
      <c r="E194" s="157"/>
    </row>
    <row r="195" spans="1:5" ht="30" customHeight="1" x14ac:dyDescent="0.15">
      <c r="A195" s="55"/>
      <c r="B195" s="214"/>
      <c r="C195" s="53" t="s">
        <v>204</v>
      </c>
      <c r="D195" s="119"/>
      <c r="E195" s="157"/>
    </row>
    <row r="196" spans="1:5" ht="30" customHeight="1" x14ac:dyDescent="0.15">
      <c r="A196" s="55"/>
      <c r="B196" s="214"/>
      <c r="C196" s="88" t="s">
        <v>118</v>
      </c>
      <c r="D196" s="119"/>
      <c r="E196" s="157"/>
    </row>
    <row r="197" spans="1:5" ht="30" customHeight="1" x14ac:dyDescent="0.15">
      <c r="A197" s="55"/>
      <c r="B197" s="214"/>
      <c r="C197" s="88" t="s">
        <v>119</v>
      </c>
      <c r="D197" s="119"/>
      <c r="E197" s="157"/>
    </row>
    <row r="198" spans="1:5" ht="30" customHeight="1" x14ac:dyDescent="0.15">
      <c r="A198" s="55"/>
      <c r="B198" s="214"/>
      <c r="C198" s="89" t="s">
        <v>120</v>
      </c>
      <c r="D198" s="119"/>
      <c r="E198" s="157"/>
    </row>
    <row r="199" spans="1:5" ht="30" customHeight="1" x14ac:dyDescent="0.15">
      <c r="A199" s="55"/>
      <c r="B199" s="214"/>
      <c r="C199" s="89" t="s">
        <v>121</v>
      </c>
      <c r="D199" s="119"/>
      <c r="E199" s="157"/>
    </row>
    <row r="200" spans="1:5" ht="30" customHeight="1" x14ac:dyDescent="0.15">
      <c r="A200" s="55"/>
      <c r="B200" s="214"/>
      <c r="C200" s="89" t="s">
        <v>122</v>
      </c>
      <c r="D200" s="119"/>
      <c r="E200" s="157"/>
    </row>
    <row r="201" spans="1:5" ht="45" customHeight="1" x14ac:dyDescent="0.15">
      <c r="A201" s="55"/>
      <c r="B201" s="214"/>
      <c r="C201" s="90" t="s">
        <v>205</v>
      </c>
      <c r="D201" s="120"/>
      <c r="E201" s="157"/>
    </row>
    <row r="202" spans="1:5" ht="30" customHeight="1" x14ac:dyDescent="0.15">
      <c r="A202" s="55"/>
      <c r="B202" s="214">
        <v>19</v>
      </c>
      <c r="C202" s="52" t="s">
        <v>117</v>
      </c>
      <c r="D202" s="118"/>
      <c r="E202" s="157"/>
    </row>
    <row r="203" spans="1:5" ht="30" customHeight="1" x14ac:dyDescent="0.15">
      <c r="A203" s="55"/>
      <c r="B203" s="214"/>
      <c r="C203" s="53" t="s">
        <v>204</v>
      </c>
      <c r="D203" s="119"/>
      <c r="E203" s="157"/>
    </row>
    <row r="204" spans="1:5" ht="30" customHeight="1" x14ac:dyDescent="0.15">
      <c r="A204" s="55"/>
      <c r="B204" s="214"/>
      <c r="C204" s="88" t="s">
        <v>118</v>
      </c>
      <c r="D204" s="119"/>
      <c r="E204" s="157"/>
    </row>
    <row r="205" spans="1:5" ht="30" customHeight="1" x14ac:dyDescent="0.15">
      <c r="A205" s="55"/>
      <c r="B205" s="214"/>
      <c r="C205" s="88" t="s">
        <v>119</v>
      </c>
      <c r="D205" s="119"/>
      <c r="E205" s="157"/>
    </row>
    <row r="206" spans="1:5" ht="30" customHeight="1" x14ac:dyDescent="0.15">
      <c r="A206" s="55"/>
      <c r="B206" s="214"/>
      <c r="C206" s="89" t="s">
        <v>120</v>
      </c>
      <c r="D206" s="119"/>
      <c r="E206" s="157"/>
    </row>
    <row r="207" spans="1:5" ht="30" customHeight="1" x14ac:dyDescent="0.15">
      <c r="A207" s="55"/>
      <c r="B207" s="214"/>
      <c r="C207" s="89" t="s">
        <v>121</v>
      </c>
      <c r="D207" s="119"/>
      <c r="E207" s="157"/>
    </row>
    <row r="208" spans="1:5" ht="30" customHeight="1" x14ac:dyDescent="0.15">
      <c r="A208" s="55"/>
      <c r="B208" s="214"/>
      <c r="C208" s="89" t="s">
        <v>122</v>
      </c>
      <c r="D208" s="119"/>
      <c r="E208" s="157"/>
    </row>
    <row r="209" spans="1:5" ht="48" customHeight="1" x14ac:dyDescent="0.15">
      <c r="A209" s="55"/>
      <c r="B209" s="214"/>
      <c r="C209" s="90" t="s">
        <v>205</v>
      </c>
      <c r="D209" s="120"/>
      <c r="E209" s="157"/>
    </row>
    <row r="210" spans="1:5" ht="30" customHeight="1" x14ac:dyDescent="0.15">
      <c r="A210" s="55"/>
      <c r="B210" s="214">
        <v>20</v>
      </c>
      <c r="C210" s="52" t="s">
        <v>117</v>
      </c>
      <c r="D210" s="118"/>
      <c r="E210" s="157"/>
    </row>
    <row r="211" spans="1:5" ht="30" customHeight="1" x14ac:dyDescent="0.15">
      <c r="A211" s="55"/>
      <c r="B211" s="214"/>
      <c r="C211" s="53" t="s">
        <v>204</v>
      </c>
      <c r="D211" s="119"/>
      <c r="E211" s="157"/>
    </row>
    <row r="212" spans="1:5" ht="30" customHeight="1" x14ac:dyDescent="0.15">
      <c r="A212" s="55"/>
      <c r="B212" s="214"/>
      <c r="C212" s="88" t="s">
        <v>118</v>
      </c>
      <c r="D212" s="119"/>
      <c r="E212" s="157"/>
    </row>
    <row r="213" spans="1:5" ht="30" customHeight="1" x14ac:dyDescent="0.15">
      <c r="A213" s="55"/>
      <c r="B213" s="214"/>
      <c r="C213" s="88" t="s">
        <v>119</v>
      </c>
      <c r="D213" s="119"/>
      <c r="E213" s="157"/>
    </row>
    <row r="214" spans="1:5" ht="30" customHeight="1" x14ac:dyDescent="0.15">
      <c r="A214" s="55"/>
      <c r="B214" s="214"/>
      <c r="C214" s="89" t="s">
        <v>120</v>
      </c>
      <c r="D214" s="119"/>
      <c r="E214" s="157"/>
    </row>
    <row r="215" spans="1:5" ht="30" customHeight="1" x14ac:dyDescent="0.15">
      <c r="A215" s="55"/>
      <c r="B215" s="214"/>
      <c r="C215" s="89" t="s">
        <v>121</v>
      </c>
      <c r="D215" s="119"/>
      <c r="E215" s="157"/>
    </row>
    <row r="216" spans="1:5" ht="30" customHeight="1" x14ac:dyDescent="0.15">
      <c r="A216" s="55"/>
      <c r="B216" s="214"/>
      <c r="C216" s="89" t="s">
        <v>122</v>
      </c>
      <c r="D216" s="119"/>
      <c r="E216" s="157"/>
    </row>
    <row r="217" spans="1:5" ht="45" customHeight="1" x14ac:dyDescent="0.15">
      <c r="A217" s="55"/>
      <c r="B217" s="214"/>
      <c r="C217" s="90" t="s">
        <v>205</v>
      </c>
      <c r="D217" s="120"/>
      <c r="E217" s="157"/>
    </row>
    <row r="218" spans="1:5" ht="30" customHeight="1" x14ac:dyDescent="0.15">
      <c r="A218" s="55"/>
      <c r="B218" s="214">
        <v>21</v>
      </c>
      <c r="C218" s="52" t="s">
        <v>117</v>
      </c>
      <c r="D218" s="118"/>
      <c r="E218" s="157"/>
    </row>
    <row r="219" spans="1:5" ht="30" customHeight="1" x14ac:dyDescent="0.15">
      <c r="A219" s="55"/>
      <c r="B219" s="214"/>
      <c r="C219" s="53" t="s">
        <v>204</v>
      </c>
      <c r="D219" s="119"/>
      <c r="E219" s="157"/>
    </row>
    <row r="220" spans="1:5" ht="30" customHeight="1" x14ac:dyDescent="0.15">
      <c r="A220" s="55"/>
      <c r="B220" s="214"/>
      <c r="C220" s="88" t="s">
        <v>118</v>
      </c>
      <c r="D220" s="119"/>
      <c r="E220" s="157"/>
    </row>
    <row r="221" spans="1:5" ht="30" customHeight="1" x14ac:dyDescent="0.15">
      <c r="A221" s="55"/>
      <c r="B221" s="214"/>
      <c r="C221" s="88" t="s">
        <v>119</v>
      </c>
      <c r="D221" s="119"/>
      <c r="E221" s="157"/>
    </row>
    <row r="222" spans="1:5" ht="30" customHeight="1" x14ac:dyDescent="0.15">
      <c r="A222" s="55"/>
      <c r="B222" s="214"/>
      <c r="C222" s="89" t="s">
        <v>120</v>
      </c>
      <c r="D222" s="119"/>
      <c r="E222" s="157"/>
    </row>
    <row r="223" spans="1:5" ht="30" customHeight="1" x14ac:dyDescent="0.15">
      <c r="A223" s="55"/>
      <c r="B223" s="214"/>
      <c r="C223" s="89" t="s">
        <v>121</v>
      </c>
      <c r="D223" s="119"/>
      <c r="E223" s="157"/>
    </row>
    <row r="224" spans="1:5" ht="30" customHeight="1" x14ac:dyDescent="0.15">
      <c r="A224" s="55"/>
      <c r="B224" s="214"/>
      <c r="C224" s="89" t="s">
        <v>122</v>
      </c>
      <c r="D224" s="119"/>
      <c r="E224" s="157"/>
    </row>
    <row r="225" spans="1:5" ht="50.1" customHeight="1" x14ac:dyDescent="0.15">
      <c r="A225" s="55"/>
      <c r="B225" s="214"/>
      <c r="C225" s="90" t="s">
        <v>205</v>
      </c>
      <c r="D225" s="120"/>
      <c r="E225" s="157"/>
    </row>
    <row r="226" spans="1:5" ht="30" customHeight="1" x14ac:dyDescent="0.15">
      <c r="A226" s="55"/>
      <c r="B226" s="214">
        <v>22</v>
      </c>
      <c r="C226" s="52" t="s">
        <v>117</v>
      </c>
      <c r="D226" s="118"/>
      <c r="E226" s="157"/>
    </row>
    <row r="227" spans="1:5" ht="30" customHeight="1" x14ac:dyDescent="0.15">
      <c r="A227" s="55"/>
      <c r="B227" s="214"/>
      <c r="C227" s="53" t="s">
        <v>204</v>
      </c>
      <c r="D227" s="119"/>
      <c r="E227" s="157"/>
    </row>
    <row r="228" spans="1:5" ht="30" customHeight="1" x14ac:dyDescent="0.15">
      <c r="A228" s="55"/>
      <c r="B228" s="214"/>
      <c r="C228" s="88" t="s">
        <v>118</v>
      </c>
      <c r="D228" s="119"/>
      <c r="E228" s="157"/>
    </row>
    <row r="229" spans="1:5" ht="30" customHeight="1" x14ac:dyDescent="0.15">
      <c r="A229" s="55"/>
      <c r="B229" s="214"/>
      <c r="C229" s="88" t="s">
        <v>119</v>
      </c>
      <c r="D229" s="119"/>
      <c r="E229" s="157"/>
    </row>
    <row r="230" spans="1:5" ht="30" customHeight="1" x14ac:dyDescent="0.15">
      <c r="A230" s="55"/>
      <c r="B230" s="214"/>
      <c r="C230" s="89" t="s">
        <v>120</v>
      </c>
      <c r="D230" s="119"/>
      <c r="E230" s="157"/>
    </row>
    <row r="231" spans="1:5" ht="30" customHeight="1" x14ac:dyDescent="0.15">
      <c r="A231" s="55"/>
      <c r="B231" s="214"/>
      <c r="C231" s="89" t="s">
        <v>121</v>
      </c>
      <c r="D231" s="119"/>
      <c r="E231" s="157"/>
    </row>
    <row r="232" spans="1:5" ht="30" customHeight="1" x14ac:dyDescent="0.15">
      <c r="A232" s="55"/>
      <c r="B232" s="214"/>
      <c r="C232" s="89" t="s">
        <v>122</v>
      </c>
      <c r="D232" s="119"/>
      <c r="E232" s="157"/>
    </row>
    <row r="233" spans="1:5" ht="45.95" customHeight="1" x14ac:dyDescent="0.15">
      <c r="A233" s="55"/>
      <c r="B233" s="214"/>
      <c r="C233" s="90" t="s">
        <v>205</v>
      </c>
      <c r="D233" s="120"/>
      <c r="E233" s="157"/>
    </row>
    <row r="234" spans="1:5" ht="30" customHeight="1" x14ac:dyDescent="0.15">
      <c r="A234" s="55"/>
      <c r="B234" s="214">
        <v>23</v>
      </c>
      <c r="C234" s="52" t="s">
        <v>117</v>
      </c>
      <c r="D234" s="118"/>
      <c r="E234" s="157"/>
    </row>
    <row r="235" spans="1:5" ht="30" customHeight="1" x14ac:dyDescent="0.15">
      <c r="A235" s="55"/>
      <c r="B235" s="214"/>
      <c r="C235" s="53" t="s">
        <v>204</v>
      </c>
      <c r="D235" s="119"/>
      <c r="E235" s="157"/>
    </row>
    <row r="236" spans="1:5" ht="30" customHeight="1" x14ac:dyDescent="0.15">
      <c r="A236" s="55"/>
      <c r="B236" s="214"/>
      <c r="C236" s="88" t="s">
        <v>118</v>
      </c>
      <c r="D236" s="119"/>
      <c r="E236" s="157"/>
    </row>
    <row r="237" spans="1:5" ht="30" customHeight="1" x14ac:dyDescent="0.15">
      <c r="A237" s="55"/>
      <c r="B237" s="214"/>
      <c r="C237" s="88" t="s">
        <v>119</v>
      </c>
      <c r="D237" s="119"/>
      <c r="E237" s="157"/>
    </row>
    <row r="238" spans="1:5" ht="30" customHeight="1" x14ac:dyDescent="0.15">
      <c r="A238" s="55"/>
      <c r="B238" s="214"/>
      <c r="C238" s="89" t="s">
        <v>120</v>
      </c>
      <c r="D238" s="119"/>
      <c r="E238" s="157"/>
    </row>
    <row r="239" spans="1:5" ht="30" customHeight="1" x14ac:dyDescent="0.15">
      <c r="A239" s="55"/>
      <c r="B239" s="214"/>
      <c r="C239" s="89" t="s">
        <v>121</v>
      </c>
      <c r="D239" s="119"/>
      <c r="E239" s="157"/>
    </row>
    <row r="240" spans="1:5" ht="30" customHeight="1" x14ac:dyDescent="0.15">
      <c r="A240" s="55"/>
      <c r="B240" s="214"/>
      <c r="C240" s="89" t="s">
        <v>122</v>
      </c>
      <c r="D240" s="119"/>
      <c r="E240" s="157"/>
    </row>
    <row r="241" spans="1:5" ht="45.95" customHeight="1" x14ac:dyDescent="0.15">
      <c r="A241" s="55"/>
      <c r="B241" s="214"/>
      <c r="C241" s="90" t="s">
        <v>205</v>
      </c>
      <c r="D241" s="120"/>
      <c r="E241" s="157"/>
    </row>
    <row r="242" spans="1:5" ht="30" customHeight="1" x14ac:dyDescent="0.15">
      <c r="A242" s="55"/>
      <c r="B242" s="214">
        <v>24</v>
      </c>
      <c r="C242" s="52" t="s">
        <v>117</v>
      </c>
      <c r="D242" s="118"/>
      <c r="E242" s="157"/>
    </row>
    <row r="243" spans="1:5" ht="30" customHeight="1" x14ac:dyDescent="0.15">
      <c r="A243" s="55"/>
      <c r="B243" s="214"/>
      <c r="C243" s="53" t="s">
        <v>204</v>
      </c>
      <c r="D243" s="119"/>
      <c r="E243" s="157"/>
    </row>
    <row r="244" spans="1:5" ht="30" customHeight="1" x14ac:dyDescent="0.15">
      <c r="A244" s="55"/>
      <c r="B244" s="214"/>
      <c r="C244" s="88" t="s">
        <v>118</v>
      </c>
      <c r="D244" s="119"/>
      <c r="E244" s="157"/>
    </row>
    <row r="245" spans="1:5" ht="30" customHeight="1" x14ac:dyDescent="0.15">
      <c r="A245" s="55"/>
      <c r="B245" s="214"/>
      <c r="C245" s="88" t="s">
        <v>119</v>
      </c>
      <c r="D245" s="119"/>
      <c r="E245" s="157"/>
    </row>
    <row r="246" spans="1:5" ht="30" customHeight="1" x14ac:dyDescent="0.15">
      <c r="A246" s="55"/>
      <c r="B246" s="214"/>
      <c r="C246" s="89" t="s">
        <v>120</v>
      </c>
      <c r="D246" s="119"/>
      <c r="E246" s="157"/>
    </row>
    <row r="247" spans="1:5" ht="30" customHeight="1" x14ac:dyDescent="0.15">
      <c r="A247" s="55"/>
      <c r="B247" s="214"/>
      <c r="C247" s="89" t="s">
        <v>121</v>
      </c>
      <c r="D247" s="119"/>
      <c r="E247" s="157"/>
    </row>
    <row r="248" spans="1:5" ht="30" customHeight="1" x14ac:dyDescent="0.15">
      <c r="A248" s="55"/>
      <c r="B248" s="214"/>
      <c r="C248" s="89" t="s">
        <v>122</v>
      </c>
      <c r="D248" s="119"/>
      <c r="E248" s="157"/>
    </row>
    <row r="249" spans="1:5" ht="47.1" customHeight="1" x14ac:dyDescent="0.15">
      <c r="A249" s="55"/>
      <c r="B249" s="214"/>
      <c r="C249" s="90" t="s">
        <v>205</v>
      </c>
      <c r="D249" s="120"/>
      <c r="E249" s="157"/>
    </row>
    <row r="250" spans="1:5" ht="30" customHeight="1" x14ac:dyDescent="0.15">
      <c r="A250" s="55"/>
      <c r="B250" s="214">
        <v>25</v>
      </c>
      <c r="C250" s="52" t="s">
        <v>117</v>
      </c>
      <c r="D250" s="118"/>
      <c r="E250" s="157"/>
    </row>
    <row r="251" spans="1:5" ht="30" customHeight="1" x14ac:dyDescent="0.15">
      <c r="A251" s="55"/>
      <c r="B251" s="214"/>
      <c r="C251" s="53" t="s">
        <v>204</v>
      </c>
      <c r="D251" s="119"/>
      <c r="E251" s="157"/>
    </row>
    <row r="252" spans="1:5" ht="30" customHeight="1" x14ac:dyDescent="0.15">
      <c r="A252" s="55"/>
      <c r="B252" s="214"/>
      <c r="C252" s="88" t="s">
        <v>118</v>
      </c>
      <c r="D252" s="119"/>
      <c r="E252" s="157"/>
    </row>
    <row r="253" spans="1:5" ht="30" customHeight="1" x14ac:dyDescent="0.15">
      <c r="A253" s="55"/>
      <c r="B253" s="214"/>
      <c r="C253" s="88" t="s">
        <v>119</v>
      </c>
      <c r="D253" s="119"/>
      <c r="E253" s="157"/>
    </row>
    <row r="254" spans="1:5" ht="30" customHeight="1" x14ac:dyDescent="0.15">
      <c r="A254" s="55"/>
      <c r="B254" s="214"/>
      <c r="C254" s="89" t="s">
        <v>120</v>
      </c>
      <c r="D254" s="119"/>
      <c r="E254" s="157"/>
    </row>
    <row r="255" spans="1:5" ht="30" customHeight="1" x14ac:dyDescent="0.15">
      <c r="A255" s="55"/>
      <c r="B255" s="214"/>
      <c r="C255" s="89" t="s">
        <v>121</v>
      </c>
      <c r="D255" s="119"/>
      <c r="E255" s="157"/>
    </row>
    <row r="256" spans="1:5" ht="30" customHeight="1" x14ac:dyDescent="0.15">
      <c r="A256" s="55"/>
      <c r="B256" s="214"/>
      <c r="C256" s="89" t="s">
        <v>122</v>
      </c>
      <c r="D256" s="119"/>
      <c r="E256" s="157"/>
    </row>
    <row r="257" spans="1:25" ht="51.6" customHeight="1" thickBot="1" x14ac:dyDescent="0.2">
      <c r="A257" s="62"/>
      <c r="B257" s="229"/>
      <c r="C257" s="91" t="s">
        <v>205</v>
      </c>
      <c r="D257" s="121"/>
      <c r="E257" s="157"/>
    </row>
    <row r="258" spans="1:25" s="5" customFormat="1" ht="107.1" customHeight="1" thickBot="1" x14ac:dyDescent="0.2">
      <c r="A258" s="56" t="s">
        <v>26</v>
      </c>
      <c r="B258" s="200" t="s">
        <v>206</v>
      </c>
      <c r="C258" s="201"/>
      <c r="D258" s="107" t="s">
        <v>580</v>
      </c>
      <c r="E258" s="157"/>
      <c r="F258" s="4" t="s">
        <v>127</v>
      </c>
      <c r="G258" s="4"/>
      <c r="H258" s="4"/>
      <c r="I258" s="4"/>
      <c r="J258" s="4"/>
      <c r="K258" s="4"/>
      <c r="L258" s="4"/>
      <c r="M258" s="4"/>
      <c r="N258" s="4"/>
      <c r="O258" s="4"/>
      <c r="P258" s="4"/>
      <c r="Q258" s="4"/>
      <c r="R258" s="4"/>
      <c r="S258" s="4"/>
      <c r="T258" s="4"/>
      <c r="U258" s="4"/>
      <c r="V258" s="4"/>
      <c r="W258" s="4"/>
      <c r="X258" s="4"/>
      <c r="Y258" s="4"/>
    </row>
    <row r="259" spans="1:25" ht="30" customHeight="1" x14ac:dyDescent="0.15">
      <c r="A259" s="143"/>
      <c r="B259" s="144"/>
      <c r="C259" s="145" t="s">
        <v>116</v>
      </c>
      <c r="D259" s="146">
        <v>3</v>
      </c>
      <c r="E259" s="157"/>
    </row>
    <row r="260" spans="1:25" ht="65.099999999999994" customHeight="1" thickBot="1" x14ac:dyDescent="0.2">
      <c r="A260" s="72"/>
      <c r="B260" s="73"/>
      <c r="C260" s="76" t="s">
        <v>207</v>
      </c>
      <c r="D260" s="147">
        <v>1</v>
      </c>
      <c r="E260" s="157"/>
    </row>
    <row r="261" spans="1:25" ht="126.6" customHeight="1" x14ac:dyDescent="0.15">
      <c r="A261" s="49" t="s">
        <v>149</v>
      </c>
      <c r="B261" s="227" t="s">
        <v>208</v>
      </c>
      <c r="C261" s="228"/>
      <c r="D261" s="122"/>
      <c r="E261" s="157"/>
      <c r="F261" s="4" t="s">
        <v>127</v>
      </c>
    </row>
    <row r="262" spans="1:25" ht="30" customHeight="1" x14ac:dyDescent="0.15">
      <c r="A262" s="64"/>
      <c r="B262" s="63" t="s">
        <v>189</v>
      </c>
      <c r="C262" s="92" t="s">
        <v>187</v>
      </c>
      <c r="D262" s="123" t="s">
        <v>188</v>
      </c>
      <c r="E262" s="157"/>
    </row>
    <row r="263" spans="1:25" ht="30" customHeight="1" x14ac:dyDescent="0.15">
      <c r="A263" s="65"/>
      <c r="B263" s="230" t="s">
        <v>150</v>
      </c>
      <c r="C263" s="93"/>
      <c r="D263" s="124"/>
      <c r="E263" s="157"/>
    </row>
    <row r="264" spans="1:25" ht="30" customHeight="1" x14ac:dyDescent="0.15">
      <c r="A264" s="60"/>
      <c r="B264" s="231"/>
      <c r="C264" s="94"/>
      <c r="D264" s="125"/>
      <c r="E264" s="157"/>
    </row>
    <row r="265" spans="1:25" ht="30" customHeight="1" x14ac:dyDescent="0.15">
      <c r="A265" s="60"/>
      <c r="B265" s="231"/>
      <c r="C265" s="94"/>
      <c r="D265" s="125"/>
      <c r="E265" s="157"/>
    </row>
    <row r="266" spans="1:25" ht="30" customHeight="1" x14ac:dyDescent="0.15">
      <c r="A266" s="60"/>
      <c r="B266" s="231"/>
      <c r="C266" s="94"/>
      <c r="D266" s="125"/>
      <c r="E266" s="157"/>
    </row>
    <row r="267" spans="1:25" ht="30" customHeight="1" x14ac:dyDescent="0.15">
      <c r="A267" s="60"/>
      <c r="B267" s="231"/>
      <c r="C267" s="94"/>
      <c r="D267" s="125"/>
      <c r="E267" s="157"/>
    </row>
    <row r="268" spans="1:25" ht="30" customHeight="1" x14ac:dyDescent="0.15">
      <c r="A268" s="60"/>
      <c r="B268" s="231"/>
      <c r="C268" s="94"/>
      <c r="D268" s="125"/>
      <c r="E268" s="157"/>
    </row>
    <row r="269" spans="1:25" ht="30" customHeight="1" x14ac:dyDescent="0.15">
      <c r="A269" s="60"/>
      <c r="B269" s="231"/>
      <c r="C269" s="94"/>
      <c r="D269" s="125"/>
      <c r="E269" s="157"/>
    </row>
    <row r="270" spans="1:25" ht="30" customHeight="1" x14ac:dyDescent="0.15">
      <c r="A270" s="60"/>
      <c r="B270" s="231"/>
      <c r="C270" s="94"/>
      <c r="D270" s="125"/>
      <c r="E270" s="157"/>
    </row>
    <row r="271" spans="1:25" ht="30" customHeight="1" x14ac:dyDescent="0.15">
      <c r="A271" s="60"/>
      <c r="B271" s="231"/>
      <c r="C271" s="94"/>
      <c r="D271" s="125"/>
      <c r="E271" s="157"/>
    </row>
    <row r="272" spans="1:25" ht="30" customHeight="1" x14ac:dyDescent="0.15">
      <c r="A272" s="60"/>
      <c r="B272" s="231"/>
      <c r="C272" s="94"/>
      <c r="D272" s="125"/>
      <c r="E272" s="157"/>
    </row>
    <row r="273" spans="1:5" ht="30" customHeight="1" x14ac:dyDescent="0.15">
      <c r="A273" s="60"/>
      <c r="B273" s="231"/>
      <c r="C273" s="94"/>
      <c r="D273" s="125"/>
      <c r="E273" s="157"/>
    </row>
    <row r="274" spans="1:5" ht="30" customHeight="1" x14ac:dyDescent="0.15">
      <c r="A274" s="60"/>
      <c r="B274" s="231"/>
      <c r="C274" s="94"/>
      <c r="D274" s="125"/>
      <c r="E274" s="157"/>
    </row>
    <row r="275" spans="1:5" ht="30" customHeight="1" x14ac:dyDescent="0.15">
      <c r="A275" s="60"/>
      <c r="B275" s="231"/>
      <c r="C275" s="94"/>
      <c r="D275" s="125"/>
      <c r="E275" s="157"/>
    </row>
    <row r="276" spans="1:5" ht="30" customHeight="1" x14ac:dyDescent="0.15">
      <c r="A276" s="60"/>
      <c r="B276" s="231"/>
      <c r="C276" s="94"/>
      <c r="D276" s="125"/>
      <c r="E276" s="157"/>
    </row>
    <row r="277" spans="1:5" ht="30" customHeight="1" x14ac:dyDescent="0.15">
      <c r="A277" s="60"/>
      <c r="B277" s="231"/>
      <c r="C277" s="94"/>
      <c r="D277" s="125"/>
      <c r="E277" s="157"/>
    </row>
    <row r="278" spans="1:5" ht="30" customHeight="1" x14ac:dyDescent="0.15">
      <c r="A278" s="60"/>
      <c r="B278" s="232"/>
      <c r="C278" s="95"/>
      <c r="D278" s="126"/>
      <c r="E278" s="157"/>
    </row>
    <row r="279" spans="1:5" ht="30" customHeight="1" x14ac:dyDescent="0.15">
      <c r="A279" s="60"/>
      <c r="B279" s="223" t="s">
        <v>190</v>
      </c>
      <c r="C279" s="96"/>
      <c r="D279" s="118"/>
      <c r="E279" s="157"/>
    </row>
    <row r="280" spans="1:5" ht="30" customHeight="1" x14ac:dyDescent="0.15">
      <c r="A280" s="60"/>
      <c r="B280" s="224"/>
      <c r="C280" s="97"/>
      <c r="D280" s="119"/>
      <c r="E280" s="157"/>
    </row>
    <row r="281" spans="1:5" ht="30" customHeight="1" x14ac:dyDescent="0.15">
      <c r="A281" s="60"/>
      <c r="B281" s="224"/>
      <c r="C281" s="97"/>
      <c r="D281" s="119"/>
      <c r="E281" s="157"/>
    </row>
    <row r="282" spans="1:5" ht="30" customHeight="1" x14ac:dyDescent="0.15">
      <c r="A282" s="60"/>
      <c r="B282" s="224"/>
      <c r="C282" s="97"/>
      <c r="D282" s="119"/>
      <c r="E282" s="157"/>
    </row>
    <row r="283" spans="1:5" ht="30" customHeight="1" x14ac:dyDescent="0.15">
      <c r="A283" s="60"/>
      <c r="B283" s="224"/>
      <c r="C283" s="97"/>
      <c r="D283" s="119"/>
      <c r="E283" s="157"/>
    </row>
    <row r="284" spans="1:5" ht="30" customHeight="1" x14ac:dyDescent="0.15">
      <c r="A284" s="60"/>
      <c r="B284" s="224"/>
      <c r="C284" s="97"/>
      <c r="D284" s="119"/>
      <c r="E284" s="157"/>
    </row>
    <row r="285" spans="1:5" ht="30" customHeight="1" x14ac:dyDescent="0.15">
      <c r="A285" s="60"/>
      <c r="B285" s="224"/>
      <c r="C285" s="97"/>
      <c r="D285" s="119"/>
      <c r="E285" s="157"/>
    </row>
    <row r="286" spans="1:5" ht="30" customHeight="1" x14ac:dyDescent="0.15">
      <c r="A286" s="60"/>
      <c r="B286" s="224"/>
      <c r="C286" s="97"/>
      <c r="D286" s="119"/>
      <c r="E286" s="157"/>
    </row>
    <row r="287" spans="1:5" ht="30" customHeight="1" x14ac:dyDescent="0.15">
      <c r="A287" s="60"/>
      <c r="B287" s="224"/>
      <c r="C287" s="97"/>
      <c r="D287" s="119"/>
      <c r="E287" s="157"/>
    </row>
    <row r="288" spans="1:5" ht="30" customHeight="1" x14ac:dyDescent="0.15">
      <c r="A288" s="60"/>
      <c r="B288" s="224"/>
      <c r="C288" s="97"/>
      <c r="D288" s="119"/>
      <c r="E288" s="157"/>
    </row>
    <row r="289" spans="1:5" ht="30" customHeight="1" x14ac:dyDescent="0.15">
      <c r="A289" s="60"/>
      <c r="B289" s="224"/>
      <c r="C289" s="97"/>
      <c r="D289" s="119"/>
      <c r="E289" s="157"/>
    </row>
    <row r="290" spans="1:5" ht="30" customHeight="1" x14ac:dyDescent="0.15">
      <c r="A290" s="60"/>
      <c r="B290" s="224"/>
      <c r="C290" s="97"/>
      <c r="D290" s="119"/>
      <c r="E290" s="157"/>
    </row>
    <row r="291" spans="1:5" ht="30" customHeight="1" x14ac:dyDescent="0.15">
      <c r="A291" s="60"/>
      <c r="B291" s="224"/>
      <c r="C291" s="97"/>
      <c r="D291" s="119"/>
      <c r="E291" s="157"/>
    </row>
    <row r="292" spans="1:5" ht="30" customHeight="1" x14ac:dyDescent="0.15">
      <c r="A292" s="60"/>
      <c r="B292" s="224"/>
      <c r="C292" s="97"/>
      <c r="D292" s="119"/>
      <c r="E292" s="157"/>
    </row>
    <row r="293" spans="1:5" ht="30" customHeight="1" x14ac:dyDescent="0.15">
      <c r="A293" s="60"/>
      <c r="B293" s="224"/>
      <c r="C293" s="97"/>
      <c r="D293" s="119"/>
      <c r="E293" s="157"/>
    </row>
    <row r="294" spans="1:5" ht="30" customHeight="1" x14ac:dyDescent="0.15">
      <c r="A294" s="60"/>
      <c r="B294" s="225"/>
      <c r="C294" s="98"/>
      <c r="D294" s="120"/>
      <c r="E294" s="157"/>
    </row>
    <row r="295" spans="1:5" ht="30" customHeight="1" x14ac:dyDescent="0.15">
      <c r="A295" s="60"/>
      <c r="B295" s="223" t="s">
        <v>191</v>
      </c>
      <c r="C295" s="96"/>
      <c r="D295" s="118"/>
      <c r="E295" s="157"/>
    </row>
    <row r="296" spans="1:5" ht="30" customHeight="1" x14ac:dyDescent="0.15">
      <c r="A296" s="60"/>
      <c r="B296" s="224"/>
      <c r="C296" s="97"/>
      <c r="D296" s="119"/>
      <c r="E296" s="157"/>
    </row>
    <row r="297" spans="1:5" ht="30" customHeight="1" x14ac:dyDescent="0.15">
      <c r="A297" s="60"/>
      <c r="B297" s="224"/>
      <c r="C297" s="97"/>
      <c r="D297" s="119"/>
      <c r="E297" s="157"/>
    </row>
    <row r="298" spans="1:5" ht="30" customHeight="1" x14ac:dyDescent="0.15">
      <c r="A298" s="60"/>
      <c r="B298" s="224"/>
      <c r="C298" s="97"/>
      <c r="D298" s="119"/>
      <c r="E298" s="157"/>
    </row>
    <row r="299" spans="1:5" ht="30" customHeight="1" x14ac:dyDescent="0.15">
      <c r="A299" s="60"/>
      <c r="B299" s="224"/>
      <c r="C299" s="97"/>
      <c r="D299" s="119"/>
      <c r="E299" s="157"/>
    </row>
    <row r="300" spans="1:5" ht="30" customHeight="1" x14ac:dyDescent="0.15">
      <c r="A300" s="60"/>
      <c r="B300" s="224"/>
      <c r="C300" s="97"/>
      <c r="D300" s="119"/>
      <c r="E300" s="157"/>
    </row>
    <row r="301" spans="1:5" ht="30" customHeight="1" x14ac:dyDescent="0.15">
      <c r="A301" s="60"/>
      <c r="B301" s="224"/>
      <c r="C301" s="97"/>
      <c r="D301" s="119"/>
      <c r="E301" s="157"/>
    </row>
    <row r="302" spans="1:5" ht="30" customHeight="1" x14ac:dyDescent="0.15">
      <c r="A302" s="60"/>
      <c r="B302" s="224"/>
      <c r="C302" s="97"/>
      <c r="D302" s="119"/>
      <c r="E302" s="157"/>
    </row>
    <row r="303" spans="1:5" ht="30" customHeight="1" x14ac:dyDescent="0.15">
      <c r="A303" s="60"/>
      <c r="B303" s="224"/>
      <c r="C303" s="97"/>
      <c r="D303" s="119"/>
      <c r="E303" s="157"/>
    </row>
    <row r="304" spans="1:5" ht="30" customHeight="1" x14ac:dyDescent="0.15">
      <c r="A304" s="60"/>
      <c r="B304" s="224"/>
      <c r="C304" s="97"/>
      <c r="D304" s="119"/>
      <c r="E304" s="157"/>
    </row>
    <row r="305" spans="1:5" ht="30" customHeight="1" x14ac:dyDescent="0.15">
      <c r="A305" s="60"/>
      <c r="B305" s="224"/>
      <c r="C305" s="97"/>
      <c r="D305" s="119"/>
      <c r="E305" s="157"/>
    </row>
    <row r="306" spans="1:5" ht="30" customHeight="1" x14ac:dyDescent="0.15">
      <c r="A306" s="60"/>
      <c r="B306" s="224"/>
      <c r="C306" s="97"/>
      <c r="D306" s="119"/>
      <c r="E306" s="157"/>
    </row>
    <row r="307" spans="1:5" ht="30" customHeight="1" x14ac:dyDescent="0.15">
      <c r="A307" s="60"/>
      <c r="B307" s="224"/>
      <c r="C307" s="97"/>
      <c r="D307" s="119"/>
      <c r="E307" s="157"/>
    </row>
    <row r="308" spans="1:5" ht="30" customHeight="1" x14ac:dyDescent="0.15">
      <c r="A308" s="60"/>
      <c r="B308" s="224"/>
      <c r="C308" s="97"/>
      <c r="D308" s="119"/>
      <c r="E308" s="157"/>
    </row>
    <row r="309" spans="1:5" ht="30" customHeight="1" x14ac:dyDescent="0.15">
      <c r="A309" s="60"/>
      <c r="B309" s="225"/>
      <c r="C309" s="98"/>
      <c r="D309" s="120"/>
      <c r="E309" s="157"/>
    </row>
    <row r="310" spans="1:5" ht="30" customHeight="1" x14ac:dyDescent="0.15">
      <c r="A310" s="60"/>
      <c r="B310" s="223" t="s">
        <v>192</v>
      </c>
      <c r="C310" s="96"/>
      <c r="D310" s="118"/>
      <c r="E310" s="157"/>
    </row>
    <row r="311" spans="1:5" ht="30" customHeight="1" x14ac:dyDescent="0.15">
      <c r="A311" s="60"/>
      <c r="B311" s="224"/>
      <c r="C311" s="97"/>
      <c r="D311" s="119"/>
      <c r="E311" s="157"/>
    </row>
    <row r="312" spans="1:5" ht="30" customHeight="1" x14ac:dyDescent="0.15">
      <c r="A312" s="60"/>
      <c r="B312" s="224"/>
      <c r="C312" s="97"/>
      <c r="D312" s="119"/>
      <c r="E312" s="157"/>
    </row>
    <row r="313" spans="1:5" ht="30" customHeight="1" x14ac:dyDescent="0.15">
      <c r="A313" s="60"/>
      <c r="B313" s="224"/>
      <c r="C313" s="97"/>
      <c r="D313" s="119"/>
      <c r="E313" s="157"/>
    </row>
    <row r="314" spans="1:5" ht="30" customHeight="1" x14ac:dyDescent="0.15">
      <c r="A314" s="60"/>
      <c r="B314" s="224"/>
      <c r="C314" s="97"/>
      <c r="D314" s="119"/>
      <c r="E314" s="157"/>
    </row>
    <row r="315" spans="1:5" ht="30" customHeight="1" x14ac:dyDescent="0.15">
      <c r="A315" s="60"/>
      <c r="B315" s="224"/>
      <c r="C315" s="97"/>
      <c r="D315" s="119"/>
      <c r="E315" s="157"/>
    </row>
    <row r="316" spans="1:5" ht="30" customHeight="1" x14ac:dyDescent="0.15">
      <c r="A316" s="60"/>
      <c r="B316" s="224"/>
      <c r="C316" s="97"/>
      <c r="D316" s="119"/>
      <c r="E316" s="157"/>
    </row>
    <row r="317" spans="1:5" ht="30" customHeight="1" x14ac:dyDescent="0.15">
      <c r="A317" s="60"/>
      <c r="B317" s="224"/>
      <c r="C317" s="97"/>
      <c r="D317" s="119"/>
      <c r="E317" s="157"/>
    </row>
    <row r="318" spans="1:5" ht="30" customHeight="1" x14ac:dyDescent="0.15">
      <c r="A318" s="60"/>
      <c r="B318" s="224"/>
      <c r="C318" s="97"/>
      <c r="D318" s="119"/>
      <c r="E318" s="157"/>
    </row>
    <row r="319" spans="1:5" ht="30" customHeight="1" x14ac:dyDescent="0.15">
      <c r="A319" s="60"/>
      <c r="B319" s="224"/>
      <c r="C319" s="97"/>
      <c r="D319" s="119"/>
      <c r="E319" s="157"/>
    </row>
    <row r="320" spans="1:5" ht="30" customHeight="1" x14ac:dyDescent="0.15">
      <c r="A320" s="60"/>
      <c r="B320" s="224"/>
      <c r="C320" s="97"/>
      <c r="D320" s="119"/>
      <c r="E320" s="157"/>
    </row>
    <row r="321" spans="1:5" ht="30" customHeight="1" x14ac:dyDescent="0.15">
      <c r="A321" s="60"/>
      <c r="B321" s="224"/>
      <c r="C321" s="97"/>
      <c r="D321" s="119"/>
      <c r="E321" s="157"/>
    </row>
    <row r="322" spans="1:5" ht="30" customHeight="1" x14ac:dyDescent="0.15">
      <c r="A322" s="60"/>
      <c r="B322" s="224"/>
      <c r="C322" s="97"/>
      <c r="D322" s="119"/>
      <c r="E322" s="157"/>
    </row>
    <row r="323" spans="1:5" ht="30" customHeight="1" x14ac:dyDescent="0.15">
      <c r="A323" s="60"/>
      <c r="B323" s="224"/>
      <c r="C323" s="97"/>
      <c r="D323" s="119"/>
      <c r="E323" s="157"/>
    </row>
    <row r="324" spans="1:5" ht="30" customHeight="1" x14ac:dyDescent="0.15">
      <c r="A324" s="60"/>
      <c r="B324" s="225"/>
      <c r="C324" s="98"/>
      <c r="D324" s="120"/>
      <c r="E324" s="157"/>
    </row>
    <row r="325" spans="1:5" ht="30" customHeight="1" x14ac:dyDescent="0.15">
      <c r="A325" s="60"/>
      <c r="B325" s="223" t="s">
        <v>193</v>
      </c>
      <c r="C325" s="96"/>
      <c r="D325" s="118"/>
      <c r="E325" s="157"/>
    </row>
    <row r="326" spans="1:5" ht="30" customHeight="1" x14ac:dyDescent="0.15">
      <c r="A326" s="60"/>
      <c r="B326" s="224"/>
      <c r="C326" s="97"/>
      <c r="D326" s="119"/>
      <c r="E326" s="157"/>
    </row>
    <row r="327" spans="1:5" ht="30" customHeight="1" x14ac:dyDescent="0.15">
      <c r="A327" s="60"/>
      <c r="B327" s="224"/>
      <c r="C327" s="97"/>
      <c r="D327" s="119"/>
      <c r="E327" s="157"/>
    </row>
    <row r="328" spans="1:5" ht="30" customHeight="1" x14ac:dyDescent="0.15">
      <c r="A328" s="60"/>
      <c r="B328" s="224"/>
      <c r="C328" s="97"/>
      <c r="D328" s="119"/>
      <c r="E328" s="157"/>
    </row>
    <row r="329" spans="1:5" ht="30" customHeight="1" x14ac:dyDescent="0.15">
      <c r="A329" s="60"/>
      <c r="B329" s="224"/>
      <c r="C329" s="97"/>
      <c r="D329" s="119"/>
      <c r="E329" s="157"/>
    </row>
    <row r="330" spans="1:5" ht="30" customHeight="1" x14ac:dyDescent="0.15">
      <c r="A330" s="60"/>
      <c r="B330" s="224"/>
      <c r="C330" s="97"/>
      <c r="D330" s="119"/>
      <c r="E330" s="157"/>
    </row>
    <row r="331" spans="1:5" ht="30" customHeight="1" x14ac:dyDescent="0.15">
      <c r="A331" s="60"/>
      <c r="B331" s="224"/>
      <c r="C331" s="97"/>
      <c r="D331" s="119"/>
      <c r="E331" s="157"/>
    </row>
    <row r="332" spans="1:5" ht="30" customHeight="1" x14ac:dyDescent="0.15">
      <c r="A332" s="60"/>
      <c r="B332" s="224"/>
      <c r="C332" s="97"/>
      <c r="D332" s="119"/>
      <c r="E332" s="157"/>
    </row>
    <row r="333" spans="1:5" ht="30" customHeight="1" x14ac:dyDescent="0.15">
      <c r="A333" s="60"/>
      <c r="B333" s="224"/>
      <c r="C333" s="97"/>
      <c r="D333" s="119"/>
      <c r="E333" s="157"/>
    </row>
    <row r="334" spans="1:5" ht="30" customHeight="1" x14ac:dyDescent="0.15">
      <c r="A334" s="60"/>
      <c r="B334" s="224"/>
      <c r="C334" s="97"/>
      <c r="D334" s="119"/>
      <c r="E334" s="157"/>
    </row>
    <row r="335" spans="1:5" ht="30" customHeight="1" x14ac:dyDescent="0.15">
      <c r="A335" s="60"/>
      <c r="B335" s="224"/>
      <c r="C335" s="97"/>
      <c r="D335" s="119"/>
      <c r="E335" s="157"/>
    </row>
    <row r="336" spans="1:5" ht="30" customHeight="1" x14ac:dyDescent="0.15">
      <c r="A336" s="60"/>
      <c r="B336" s="224"/>
      <c r="C336" s="97"/>
      <c r="D336" s="119"/>
      <c r="E336" s="157"/>
    </row>
    <row r="337" spans="1:25" ht="30" customHeight="1" x14ac:dyDescent="0.15">
      <c r="A337" s="60"/>
      <c r="B337" s="224"/>
      <c r="C337" s="97"/>
      <c r="D337" s="119"/>
      <c r="E337" s="157"/>
    </row>
    <row r="338" spans="1:25" ht="30" customHeight="1" x14ac:dyDescent="0.15">
      <c r="A338" s="60"/>
      <c r="B338" s="224"/>
      <c r="C338" s="97"/>
      <c r="D338" s="119"/>
      <c r="E338" s="157"/>
    </row>
    <row r="339" spans="1:25" ht="30" customHeight="1" thickBot="1" x14ac:dyDescent="0.2">
      <c r="A339" s="66"/>
      <c r="B339" s="226"/>
      <c r="C339" s="99"/>
      <c r="D339" s="127"/>
      <c r="E339" s="157"/>
    </row>
    <row r="340" spans="1:25" s="5" customFormat="1" ht="45.6" customHeight="1" x14ac:dyDescent="0.15">
      <c r="A340" s="56" t="s">
        <v>126</v>
      </c>
      <c r="B340" s="200" t="s">
        <v>408</v>
      </c>
      <c r="C340" s="201"/>
      <c r="D340" s="107" t="s">
        <v>409</v>
      </c>
      <c r="E340" s="157"/>
      <c r="F340" s="4" t="s">
        <v>127</v>
      </c>
      <c r="G340" s="4"/>
      <c r="H340" s="4"/>
      <c r="I340" s="4"/>
      <c r="J340" s="4"/>
      <c r="K340" s="4"/>
      <c r="L340" s="4"/>
      <c r="M340" s="4"/>
      <c r="N340" s="4"/>
      <c r="O340" s="4"/>
      <c r="P340" s="4"/>
      <c r="Q340" s="4"/>
      <c r="R340" s="4"/>
      <c r="S340" s="4"/>
      <c r="T340" s="4"/>
      <c r="U340" s="4"/>
      <c r="V340" s="4"/>
      <c r="W340" s="4"/>
      <c r="X340" s="4"/>
      <c r="Y340" s="4"/>
    </row>
    <row r="341" spans="1:25" ht="30" customHeight="1" x14ac:dyDescent="0.15">
      <c r="A341" s="57"/>
      <c r="B341" s="218" t="s">
        <v>27</v>
      </c>
      <c r="C341" s="100" t="s">
        <v>214</v>
      </c>
      <c r="D341" s="128">
        <v>36200</v>
      </c>
      <c r="E341" s="163"/>
    </row>
    <row r="342" spans="1:25" ht="150" customHeight="1" x14ac:dyDescent="0.15">
      <c r="A342" s="55"/>
      <c r="B342" s="219"/>
      <c r="C342" s="53" t="s">
        <v>215</v>
      </c>
      <c r="D342" s="109" t="s">
        <v>164</v>
      </c>
      <c r="E342" s="163"/>
    </row>
    <row r="343" spans="1:25" ht="30" customHeight="1" x14ac:dyDescent="0.15">
      <c r="A343" s="55"/>
      <c r="B343" s="219"/>
      <c r="C343" s="53" t="s">
        <v>123</v>
      </c>
      <c r="D343" s="109">
        <v>2100000</v>
      </c>
      <c r="E343" s="163"/>
    </row>
    <row r="344" spans="1:25" ht="30" customHeight="1" x14ac:dyDescent="0.15">
      <c r="A344" s="55"/>
      <c r="B344" s="220"/>
      <c r="C344" s="54" t="s">
        <v>216</v>
      </c>
      <c r="D344" s="129">
        <v>2136200</v>
      </c>
      <c r="E344" s="165"/>
    </row>
    <row r="345" spans="1:25" ht="30" customHeight="1" x14ac:dyDescent="0.15">
      <c r="A345" s="55"/>
      <c r="B345" s="221" t="s">
        <v>124</v>
      </c>
      <c r="C345" s="101" t="s">
        <v>217</v>
      </c>
      <c r="D345" s="108">
        <v>22000</v>
      </c>
      <c r="E345" s="166"/>
    </row>
    <row r="346" spans="1:25" ht="150" customHeight="1" x14ac:dyDescent="0.15">
      <c r="A346" s="55"/>
      <c r="B346" s="219"/>
      <c r="C346" s="102" t="s">
        <v>218</v>
      </c>
      <c r="D346" s="131" t="s">
        <v>165</v>
      </c>
      <c r="E346" s="167"/>
    </row>
    <row r="347" spans="1:25" ht="30" customHeight="1" x14ac:dyDescent="0.15">
      <c r="A347" s="55"/>
      <c r="B347" s="219"/>
      <c r="C347" s="102" t="s">
        <v>125</v>
      </c>
      <c r="D347" s="132">
        <v>2114200</v>
      </c>
      <c r="E347" s="165"/>
    </row>
    <row r="348" spans="1:25" ht="30" customHeight="1" thickBot="1" x14ac:dyDescent="0.2">
      <c r="A348" s="58"/>
      <c r="B348" s="222"/>
      <c r="C348" s="103" t="s">
        <v>21</v>
      </c>
      <c r="D348" s="133">
        <v>2136200</v>
      </c>
      <c r="E348" s="165"/>
    </row>
    <row r="349" spans="1:25" s="7" customFormat="1" ht="71.099999999999994" customHeight="1" x14ac:dyDescent="0.15">
      <c r="A349" s="50" t="s">
        <v>128</v>
      </c>
      <c r="B349" s="198" t="s">
        <v>197</v>
      </c>
      <c r="C349" s="199"/>
      <c r="D349" s="134" t="s">
        <v>196</v>
      </c>
      <c r="E349" s="168"/>
      <c r="F349" s="6" t="s">
        <v>127</v>
      </c>
      <c r="G349" s="6"/>
      <c r="H349" s="6"/>
      <c r="I349" s="6"/>
      <c r="J349" s="6"/>
      <c r="K349" s="6"/>
      <c r="L349" s="6"/>
      <c r="M349" s="6"/>
      <c r="N349" s="6"/>
      <c r="O349" s="6"/>
      <c r="P349" s="6"/>
      <c r="Q349" s="6"/>
      <c r="R349" s="6"/>
      <c r="S349" s="6"/>
      <c r="T349" s="6"/>
      <c r="U349" s="6"/>
      <c r="V349" s="6"/>
      <c r="W349" s="6"/>
      <c r="X349" s="6"/>
      <c r="Y349" s="6"/>
    </row>
    <row r="350" spans="1:25" ht="30" customHeight="1" x14ac:dyDescent="0.15">
      <c r="A350" s="67"/>
      <c r="B350" s="68"/>
      <c r="C350" s="74" t="s">
        <v>137</v>
      </c>
      <c r="D350" s="114"/>
      <c r="E350" s="163"/>
      <c r="F350" s="6" t="s">
        <v>127</v>
      </c>
    </row>
    <row r="351" spans="1:25" ht="30" customHeight="1" x14ac:dyDescent="0.15">
      <c r="A351" s="70"/>
      <c r="B351" s="71"/>
      <c r="C351" s="75" t="s">
        <v>138</v>
      </c>
      <c r="D351" s="112"/>
      <c r="E351" s="163"/>
      <c r="F351" s="6" t="s">
        <v>127</v>
      </c>
    </row>
    <row r="352" spans="1:25" ht="30" customHeight="1" x14ac:dyDescent="0.15">
      <c r="A352" s="70"/>
      <c r="B352" s="71"/>
      <c r="C352" s="75" t="s">
        <v>139</v>
      </c>
      <c r="D352" s="112"/>
      <c r="E352" s="163"/>
      <c r="F352" s="6" t="s">
        <v>127</v>
      </c>
    </row>
    <row r="353" spans="1:25" ht="114.6" customHeight="1" x14ac:dyDescent="0.15">
      <c r="A353" s="70"/>
      <c r="B353" s="71"/>
      <c r="C353" s="75" t="s">
        <v>140</v>
      </c>
      <c r="D353" s="112"/>
      <c r="E353" s="163"/>
      <c r="F353" s="6" t="s">
        <v>127</v>
      </c>
    </row>
    <row r="354" spans="1:25" ht="30" customHeight="1" thickBot="1" x14ac:dyDescent="0.2">
      <c r="A354" s="72"/>
      <c r="B354" s="73"/>
      <c r="C354" s="76" t="s">
        <v>195</v>
      </c>
      <c r="D354" s="135"/>
      <c r="E354" s="163"/>
      <c r="F354" s="6" t="s">
        <v>127</v>
      </c>
    </row>
    <row r="355" spans="1:25" s="5" customFormat="1" ht="74.45" customHeight="1" x14ac:dyDescent="0.15">
      <c r="A355" s="56" t="s">
        <v>133</v>
      </c>
      <c r="B355" s="200" t="s">
        <v>198</v>
      </c>
      <c r="C355" s="201"/>
      <c r="D355" s="148" t="s">
        <v>196</v>
      </c>
      <c r="E355" s="168"/>
      <c r="F355" s="6" t="s">
        <v>127</v>
      </c>
      <c r="G355" s="4"/>
      <c r="H355" s="4"/>
      <c r="I355" s="4"/>
      <c r="J355" s="4"/>
      <c r="K355" s="4"/>
      <c r="L355" s="4"/>
      <c r="M355" s="4"/>
      <c r="N355" s="4"/>
      <c r="O355" s="4"/>
      <c r="P355" s="4"/>
      <c r="Q355" s="4"/>
      <c r="R355" s="4"/>
      <c r="S355" s="4"/>
      <c r="T355" s="4"/>
      <c r="U355" s="4"/>
      <c r="V355" s="4"/>
      <c r="W355" s="4"/>
      <c r="X355" s="4"/>
      <c r="Y355" s="4"/>
    </row>
    <row r="356" spans="1:25" ht="30" customHeight="1" x14ac:dyDescent="0.15">
      <c r="A356" s="67"/>
      <c r="B356" s="68"/>
      <c r="C356" s="74" t="s">
        <v>134</v>
      </c>
      <c r="D356" s="114" t="s">
        <v>154</v>
      </c>
      <c r="E356" s="163"/>
      <c r="F356" s="6" t="s">
        <v>127</v>
      </c>
    </row>
    <row r="357" spans="1:25" ht="30" customHeight="1" x14ac:dyDescent="0.15">
      <c r="A357" s="70"/>
      <c r="B357" s="71"/>
      <c r="C357" s="75" t="s">
        <v>581</v>
      </c>
      <c r="D357" s="112"/>
      <c r="E357" s="163"/>
      <c r="F357" s="6" t="s">
        <v>127</v>
      </c>
    </row>
    <row r="358" spans="1:25" ht="45" customHeight="1" x14ac:dyDescent="0.15">
      <c r="A358" s="70"/>
      <c r="B358" s="71"/>
      <c r="C358" s="75" t="s">
        <v>135</v>
      </c>
      <c r="D358" s="112"/>
      <c r="E358" s="163"/>
      <c r="F358" s="6" t="s">
        <v>127</v>
      </c>
    </row>
    <row r="359" spans="1:25" ht="98.45" customHeight="1" thickBot="1" x14ac:dyDescent="0.2">
      <c r="A359" s="149"/>
      <c r="B359" s="150"/>
      <c r="C359" s="151" t="s">
        <v>136</v>
      </c>
      <c r="D359" s="115"/>
      <c r="E359" s="163"/>
      <c r="F359" s="6" t="s">
        <v>127</v>
      </c>
    </row>
    <row r="360" spans="1:25" s="5" customFormat="1" ht="64.5" customHeight="1" x14ac:dyDescent="0.15">
      <c r="A360" s="152" t="s">
        <v>141</v>
      </c>
      <c r="B360" s="233" t="s">
        <v>199</v>
      </c>
      <c r="C360" s="234"/>
      <c r="D360" s="153" t="s">
        <v>196</v>
      </c>
      <c r="E360" s="168"/>
      <c r="F360" s="6" t="s">
        <v>127</v>
      </c>
      <c r="G360" s="4"/>
      <c r="H360" s="4"/>
      <c r="I360" s="4"/>
      <c r="J360" s="4"/>
      <c r="K360" s="4"/>
      <c r="L360" s="4"/>
      <c r="M360" s="4"/>
      <c r="N360" s="4"/>
      <c r="O360" s="4"/>
      <c r="P360" s="4"/>
      <c r="Q360" s="4"/>
      <c r="R360" s="4"/>
      <c r="S360" s="4"/>
      <c r="T360" s="4"/>
      <c r="U360" s="4"/>
      <c r="V360" s="4"/>
      <c r="W360" s="4"/>
      <c r="X360" s="4"/>
      <c r="Y360" s="4"/>
    </row>
    <row r="361" spans="1:25" ht="45" customHeight="1" x14ac:dyDescent="0.15">
      <c r="A361" s="70"/>
      <c r="B361" s="71"/>
      <c r="C361" s="75" t="s">
        <v>200</v>
      </c>
      <c r="D361" s="112" t="s">
        <v>154</v>
      </c>
      <c r="E361" s="163"/>
      <c r="F361" s="6" t="s">
        <v>127</v>
      </c>
    </row>
    <row r="362" spans="1:25" ht="45" customHeight="1" x14ac:dyDescent="0.15">
      <c r="A362" s="70"/>
      <c r="B362" s="71"/>
      <c r="C362" s="75" t="s">
        <v>202</v>
      </c>
      <c r="D362" s="112"/>
      <c r="E362" s="163"/>
      <c r="F362" s="6" t="s">
        <v>127</v>
      </c>
    </row>
    <row r="363" spans="1:25" ht="45" customHeight="1" x14ac:dyDescent="0.15">
      <c r="A363" s="70"/>
      <c r="B363" s="71"/>
      <c r="C363" s="75" t="s">
        <v>201</v>
      </c>
      <c r="D363" s="112"/>
      <c r="E363" s="163"/>
      <c r="F363" s="6" t="s">
        <v>127</v>
      </c>
    </row>
    <row r="364" spans="1:25" ht="111.6" customHeight="1" thickBot="1" x14ac:dyDescent="0.2">
      <c r="A364" s="72"/>
      <c r="B364" s="73"/>
      <c r="C364" s="76" t="s">
        <v>136</v>
      </c>
      <c r="D364" s="135"/>
      <c r="E364" s="163"/>
      <c r="F364" s="6" t="s">
        <v>127</v>
      </c>
    </row>
    <row r="365" spans="1:25" s="7" customFormat="1" ht="73.5" customHeight="1" x14ac:dyDescent="0.15">
      <c r="A365" s="56" t="s">
        <v>142</v>
      </c>
      <c r="B365" s="200" t="s">
        <v>152</v>
      </c>
      <c r="C365" s="201"/>
      <c r="D365" s="148" t="s">
        <v>196</v>
      </c>
      <c r="E365" s="168"/>
      <c r="F365" s="6" t="s">
        <v>127</v>
      </c>
      <c r="G365" s="6"/>
      <c r="H365" s="6"/>
      <c r="I365" s="6"/>
      <c r="J365" s="6"/>
      <c r="K365" s="6"/>
      <c r="L365" s="6"/>
      <c r="M365" s="6"/>
      <c r="N365" s="6"/>
      <c r="O365" s="6"/>
      <c r="P365" s="6"/>
      <c r="Q365" s="6"/>
      <c r="R365" s="6"/>
      <c r="S365" s="6"/>
      <c r="T365" s="6"/>
      <c r="U365" s="6"/>
      <c r="V365" s="6"/>
      <c r="W365" s="6"/>
      <c r="X365" s="6"/>
      <c r="Y365" s="6"/>
    </row>
    <row r="366" spans="1:25" ht="51.95" customHeight="1" x14ac:dyDescent="0.15">
      <c r="A366" s="67"/>
      <c r="B366" s="68"/>
      <c r="C366" s="74" t="s">
        <v>143</v>
      </c>
      <c r="D366" s="114" t="s">
        <v>154</v>
      </c>
      <c r="E366" s="163"/>
      <c r="F366" s="6" t="s">
        <v>127</v>
      </c>
    </row>
    <row r="367" spans="1:25" ht="30" customHeight="1" x14ac:dyDescent="0.15">
      <c r="A367" s="70"/>
      <c r="B367" s="71"/>
      <c r="C367" s="75" t="s">
        <v>144</v>
      </c>
      <c r="D367" s="112"/>
      <c r="E367" s="163"/>
      <c r="F367" s="6" t="s">
        <v>127</v>
      </c>
    </row>
    <row r="368" spans="1:25" ht="51.95" customHeight="1" x14ac:dyDescent="0.15">
      <c r="A368" s="70"/>
      <c r="B368" s="71"/>
      <c r="C368" s="75" t="s">
        <v>145</v>
      </c>
      <c r="D368" s="112"/>
      <c r="E368" s="163"/>
      <c r="F368" s="6" t="s">
        <v>127</v>
      </c>
    </row>
    <row r="369" spans="1:6" ht="30" customHeight="1" x14ac:dyDescent="0.15">
      <c r="A369" s="70"/>
      <c r="B369" s="71"/>
      <c r="C369" s="75" t="s">
        <v>146</v>
      </c>
      <c r="D369" s="112"/>
      <c r="E369" s="163"/>
      <c r="F369" s="6" t="s">
        <v>127</v>
      </c>
    </row>
    <row r="370" spans="1:6" ht="25.5" customHeight="1" x14ac:dyDescent="0.15">
      <c r="A370" s="70"/>
      <c r="B370" s="71"/>
      <c r="C370" s="75" t="s">
        <v>147</v>
      </c>
      <c r="D370" s="112"/>
      <c r="E370" s="163"/>
      <c r="F370" s="6" t="s">
        <v>127</v>
      </c>
    </row>
    <row r="371" spans="1:6" ht="30" customHeight="1" x14ac:dyDescent="0.15">
      <c r="A371" s="70"/>
      <c r="B371" s="71"/>
      <c r="C371" s="75" t="s">
        <v>148</v>
      </c>
      <c r="D371" s="112"/>
      <c r="E371" s="163"/>
      <c r="F371" s="6" t="s">
        <v>127</v>
      </c>
    </row>
    <row r="372" spans="1:6" ht="30" customHeight="1" x14ac:dyDescent="0.15">
      <c r="A372" s="70"/>
      <c r="B372" s="71"/>
      <c r="C372" s="75" t="s">
        <v>582</v>
      </c>
      <c r="D372" s="112"/>
      <c r="E372" s="163"/>
      <c r="F372" s="6" t="s">
        <v>127</v>
      </c>
    </row>
    <row r="373" spans="1:6" ht="94.5" customHeight="1" thickBot="1" x14ac:dyDescent="0.2">
      <c r="A373" s="80"/>
      <c r="B373" s="81"/>
      <c r="C373" s="82" t="s">
        <v>140</v>
      </c>
      <c r="D373" s="154"/>
      <c r="E373" s="163"/>
      <c r="F373" s="6" t="s">
        <v>127</v>
      </c>
    </row>
    <row r="374" spans="1:6" ht="283.5" customHeight="1" x14ac:dyDescent="0.15">
      <c r="A374" s="50" t="s">
        <v>413</v>
      </c>
      <c r="B374" s="198" t="s">
        <v>583</v>
      </c>
      <c r="C374" s="199"/>
      <c r="D374" s="134" t="s">
        <v>584</v>
      </c>
    </row>
    <row r="375" spans="1:6" ht="129.94999999999999" customHeight="1" x14ac:dyDescent="0.15">
      <c r="A375" s="67"/>
      <c r="B375" s="68"/>
      <c r="C375" s="74" t="s">
        <v>412</v>
      </c>
      <c r="D375" s="114" t="s">
        <v>154</v>
      </c>
    </row>
    <row r="376" spans="1:6" ht="45" customHeight="1" x14ac:dyDescent="0.15">
      <c r="A376" s="70"/>
      <c r="B376" s="71"/>
      <c r="C376" s="75" t="s">
        <v>410</v>
      </c>
      <c r="D376" s="112"/>
    </row>
    <row r="377" spans="1:6" ht="117.95" customHeight="1" x14ac:dyDescent="0.15">
      <c r="A377" s="149"/>
      <c r="B377" s="150"/>
      <c r="C377" s="151" t="s">
        <v>411</v>
      </c>
      <c r="D377" s="115"/>
    </row>
    <row r="378" spans="1:6" ht="68.45" customHeight="1" thickBot="1" x14ac:dyDescent="0.2">
      <c r="A378" s="72"/>
      <c r="B378" s="73"/>
      <c r="C378" s="76" t="s">
        <v>576</v>
      </c>
      <c r="D378" s="135"/>
    </row>
  </sheetData>
  <sheetProtection sheet="1" selectLockedCells="1" selectUnlockedCells="1"/>
  <autoFilter ref="A7:CI373">
    <filterColumn colId="1" showButton="0"/>
  </autoFilter>
  <mergeCells count="52">
    <mergeCell ref="B374:C374"/>
    <mergeCell ref="B355:C355"/>
    <mergeCell ref="B360:C360"/>
    <mergeCell ref="B365:C365"/>
    <mergeCell ref="B310:B324"/>
    <mergeCell ref="B325:B339"/>
    <mergeCell ref="B340:C340"/>
    <mergeCell ref="B341:B344"/>
    <mergeCell ref="B345:B348"/>
    <mergeCell ref="B349:C349"/>
    <mergeCell ref="B295:B309"/>
    <mergeCell ref="B202:B209"/>
    <mergeCell ref="B210:B217"/>
    <mergeCell ref="B218:B225"/>
    <mergeCell ref="B226:B233"/>
    <mergeCell ref="B234:B241"/>
    <mergeCell ref="B242:B249"/>
    <mergeCell ref="B250:B257"/>
    <mergeCell ref="B258:C258"/>
    <mergeCell ref="B261:C261"/>
    <mergeCell ref="B263:B278"/>
    <mergeCell ref="B279:B294"/>
    <mergeCell ref="B194:B201"/>
    <mergeCell ref="B106:B113"/>
    <mergeCell ref="B114:B121"/>
    <mergeCell ref="B122:B129"/>
    <mergeCell ref="B130:B137"/>
    <mergeCell ref="B138:B145"/>
    <mergeCell ref="B146:B153"/>
    <mergeCell ref="B154:B161"/>
    <mergeCell ref="B162:B169"/>
    <mergeCell ref="B170:B177"/>
    <mergeCell ref="B178:B185"/>
    <mergeCell ref="B186:B193"/>
    <mergeCell ref="B98:B105"/>
    <mergeCell ref="B15:B26"/>
    <mergeCell ref="B27:B38"/>
    <mergeCell ref="B39:B50"/>
    <mergeCell ref="B51:C51"/>
    <mergeCell ref="B54:C54"/>
    <mergeCell ref="B57:C57"/>
    <mergeCell ref="B58:B65"/>
    <mergeCell ref="B66:B73"/>
    <mergeCell ref="B74:B81"/>
    <mergeCell ref="B82:B89"/>
    <mergeCell ref="B90:B97"/>
    <mergeCell ref="B14:C14"/>
    <mergeCell ref="A2:D2"/>
    <mergeCell ref="C4:D4"/>
    <mergeCell ref="C5:D5"/>
    <mergeCell ref="B7:C7"/>
    <mergeCell ref="B8:C8"/>
  </mergeCells>
  <phoneticPr fontId="3"/>
  <dataValidations count="2">
    <dataValidation type="list" allowBlank="1" showInputMessage="1" showErrorMessage="1" sqref="D356:E358 D354:E354 D361:E363 D366:E372 D52:E53">
      <formula1>$C$3:$C$4</formula1>
    </dataValidation>
    <dataValidation type="list" allowBlank="1" showInputMessage="1" showErrorMessage="1" sqref="D251:E251 C263:C339">
      <formula1>$A$3:$A$88</formula1>
    </dataValidation>
  </dataValidations>
  <pageMargins left="0.78740157480314965" right="0.39370078740157483" top="0.59055118110236227" bottom="0.59055118110236227" header="0.35433070866141736" footer="0.35433070866141736"/>
  <pageSetup paperSize="9" scale="49" fitToHeight="0" orientation="portrait" horizontalDpi="300" verticalDpi="300" r:id="rId1"/>
  <headerFooter alignWithMargins="0">
    <oddFooter>&amp;C&amp;P ／ &amp;N</oddFooter>
  </headerFooter>
  <rowBreaks count="10" manualBreakCount="10">
    <brk id="50" max="3" man="1"/>
    <brk id="81" max="3" man="1"/>
    <brk id="121" max="3" man="1"/>
    <brk id="161" max="3" man="1"/>
    <brk id="201" max="3" man="1"/>
    <brk id="241" max="3" man="1"/>
    <brk id="257" max="3" man="1"/>
    <brk id="294" max="3" man="1"/>
    <brk id="339" max="3" man="1"/>
    <brk id="359" max="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'（３）問４・問６　種目選択肢　一覧'!$C$2:$C$3</xm:f>
          </x14:formula1>
          <xm:sqref>D350:E352</xm:sqref>
        </x14:dataValidation>
        <x14:dataValidation type="list" allowBlank="1" showInputMessage="1" showErrorMessage="1">
          <x14:formula1>
            <xm:f>'（３）問４・問６　種目選択肢　一覧'!$A$2:$A$88</xm:f>
          </x14:formula1>
          <xm:sqref>D59:E59 D67:E67 D75:E75 D83:E83 D91:E91 D99:E99 D107:E107 D115:E115 D123:E123 D131:E131 D139:E139 D147:E147 D155:E155 D163:E163 D171:E171 D179:E179 D187:E187 D195:E195 D203:E203 D211:E211 D219:E219 D227:E227 D235:E235 D243:E243</xm:sqref>
        </x14:dataValidation>
        <x14:dataValidation type="list" allowBlank="1" showInputMessage="1" showErrorMessage="1">
          <x14:formula1>
            <xm:f>'（３）問４・問６　種目選択肢　一覧'!$C$3:$C$4</xm:f>
          </x14:formula1>
          <xm:sqref>D375:D378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8"/>
  <sheetViews>
    <sheetView topLeftCell="F1" zoomScaleNormal="100" zoomScaleSheetLayoutView="100" workbookViewId="0">
      <selection activeCell="G6" sqref="G6"/>
    </sheetView>
  </sheetViews>
  <sheetFormatPr defaultRowHeight="21" x14ac:dyDescent="0.15"/>
  <cols>
    <col min="1" max="1" width="38" style="40" hidden="1" customWidth="1"/>
    <col min="2" max="2" width="8.75" hidden="1" customWidth="1"/>
    <col min="3" max="3" width="16.5" hidden="1" customWidth="1"/>
    <col min="4" max="5" width="8.75" hidden="1" customWidth="1"/>
    <col min="6" max="6" width="37.875" customWidth="1"/>
    <col min="7" max="7" width="39.375" customWidth="1"/>
    <col min="8" max="8" width="37.625" customWidth="1"/>
    <col min="9" max="9" width="39.625" customWidth="1"/>
  </cols>
  <sheetData>
    <row r="1" spans="1:9" ht="105.95" customHeight="1" x14ac:dyDescent="0.15">
      <c r="A1" s="41" t="s">
        <v>213</v>
      </c>
      <c r="C1" t="s">
        <v>132</v>
      </c>
      <c r="F1" s="235" t="s">
        <v>392</v>
      </c>
      <c r="G1" s="236"/>
      <c r="H1" s="236"/>
      <c r="I1" s="236"/>
    </row>
    <row r="2" spans="1:9" ht="30" customHeight="1" x14ac:dyDescent="0.15">
      <c r="A2" s="41" t="s">
        <v>93</v>
      </c>
      <c r="F2" s="41" t="s">
        <v>93</v>
      </c>
      <c r="G2" s="41" t="s">
        <v>54</v>
      </c>
      <c r="H2" s="41" t="s">
        <v>99</v>
      </c>
      <c r="I2" s="41" t="s">
        <v>104</v>
      </c>
    </row>
    <row r="3" spans="1:9" ht="30" customHeight="1" x14ac:dyDescent="0.15">
      <c r="A3" s="41" t="s">
        <v>56</v>
      </c>
      <c r="C3" t="s">
        <v>127</v>
      </c>
      <c r="F3" s="41" t="s">
        <v>56</v>
      </c>
      <c r="G3" s="41" t="s">
        <v>101</v>
      </c>
      <c r="H3" s="41" t="s">
        <v>46</v>
      </c>
      <c r="I3" s="41" t="s">
        <v>105</v>
      </c>
    </row>
    <row r="4" spans="1:9" ht="30" customHeight="1" x14ac:dyDescent="0.15">
      <c r="A4" s="41" t="s">
        <v>29</v>
      </c>
      <c r="F4" s="41" t="s">
        <v>29</v>
      </c>
      <c r="G4" s="41" t="s">
        <v>96</v>
      </c>
      <c r="H4" s="41" t="s">
        <v>48</v>
      </c>
      <c r="I4" s="41" t="s">
        <v>106</v>
      </c>
    </row>
    <row r="5" spans="1:9" ht="30" customHeight="1" x14ac:dyDescent="0.15">
      <c r="A5" s="41" t="s">
        <v>30</v>
      </c>
      <c r="F5" s="41" t="s">
        <v>30</v>
      </c>
      <c r="G5" s="41" t="s">
        <v>36</v>
      </c>
      <c r="H5" s="41" t="s">
        <v>47</v>
      </c>
      <c r="I5" s="41" t="s">
        <v>66</v>
      </c>
    </row>
    <row r="6" spans="1:9" ht="30" customHeight="1" x14ac:dyDescent="0.15">
      <c r="A6" s="41" t="s">
        <v>94</v>
      </c>
      <c r="F6" s="41" t="s">
        <v>94</v>
      </c>
      <c r="G6" s="41" t="s">
        <v>98</v>
      </c>
      <c r="H6" s="42" t="s">
        <v>49</v>
      </c>
      <c r="I6" s="41" t="s">
        <v>62</v>
      </c>
    </row>
    <row r="7" spans="1:9" ht="30" customHeight="1" x14ac:dyDescent="0.15">
      <c r="A7" s="41" t="s">
        <v>95</v>
      </c>
      <c r="F7" s="41" t="s">
        <v>95</v>
      </c>
      <c r="G7" s="41" t="s">
        <v>41</v>
      </c>
      <c r="H7" s="41" t="s">
        <v>84</v>
      </c>
      <c r="I7" s="41" t="s">
        <v>68</v>
      </c>
    </row>
    <row r="8" spans="1:9" ht="30" customHeight="1" x14ac:dyDescent="0.15">
      <c r="A8" s="41" t="s">
        <v>31</v>
      </c>
      <c r="F8" s="41" t="s">
        <v>31</v>
      </c>
      <c r="G8" s="41" t="s">
        <v>111</v>
      </c>
      <c r="H8" s="41" t="s">
        <v>112</v>
      </c>
      <c r="I8" s="41" t="s">
        <v>67</v>
      </c>
    </row>
    <row r="9" spans="1:9" ht="30" customHeight="1" x14ac:dyDescent="0.15">
      <c r="A9" s="41" t="s">
        <v>52</v>
      </c>
      <c r="F9" s="41" t="s">
        <v>52</v>
      </c>
      <c r="G9" s="41" t="s">
        <v>88</v>
      </c>
      <c r="H9" s="41" t="s">
        <v>114</v>
      </c>
      <c r="I9" s="41" t="s">
        <v>107</v>
      </c>
    </row>
    <row r="10" spans="1:9" ht="30" customHeight="1" x14ac:dyDescent="0.15">
      <c r="A10" s="41" t="s">
        <v>53</v>
      </c>
      <c r="F10" s="41" t="s">
        <v>53</v>
      </c>
      <c r="G10" s="41" t="s">
        <v>91</v>
      </c>
      <c r="H10" s="41" t="s">
        <v>85</v>
      </c>
      <c r="I10" s="41" t="s">
        <v>71</v>
      </c>
    </row>
    <row r="11" spans="1:9" ht="30" customHeight="1" x14ac:dyDescent="0.15">
      <c r="A11" s="41" t="s">
        <v>100</v>
      </c>
      <c r="F11" s="41" t="s">
        <v>100</v>
      </c>
      <c r="G11" s="41" t="s">
        <v>80</v>
      </c>
      <c r="H11" s="41" t="s">
        <v>50</v>
      </c>
      <c r="I11" s="41" t="s">
        <v>65</v>
      </c>
    </row>
    <row r="12" spans="1:9" ht="30" customHeight="1" x14ac:dyDescent="0.15">
      <c r="A12" s="41" t="s">
        <v>34</v>
      </c>
      <c r="F12" s="41" t="s">
        <v>34</v>
      </c>
      <c r="G12" s="41" t="s">
        <v>57</v>
      </c>
      <c r="H12" s="41" t="s">
        <v>51</v>
      </c>
      <c r="I12" s="41" t="s">
        <v>72</v>
      </c>
    </row>
    <row r="13" spans="1:9" ht="30" customHeight="1" x14ac:dyDescent="0.15">
      <c r="A13" s="41" t="s">
        <v>35</v>
      </c>
      <c r="F13" s="41" t="s">
        <v>35</v>
      </c>
      <c r="G13" s="41" t="s">
        <v>37</v>
      </c>
      <c r="H13" s="41" t="s">
        <v>103</v>
      </c>
      <c r="I13" s="41" t="s">
        <v>69</v>
      </c>
    </row>
    <row r="14" spans="1:9" ht="30" customHeight="1" x14ac:dyDescent="0.15">
      <c r="A14" s="41" t="s">
        <v>40</v>
      </c>
      <c r="F14" s="41" t="s">
        <v>40</v>
      </c>
      <c r="G14" s="41" t="s">
        <v>38</v>
      </c>
      <c r="H14" s="41" t="s">
        <v>102</v>
      </c>
      <c r="I14" s="41" t="s">
        <v>63</v>
      </c>
    </row>
    <row r="15" spans="1:9" ht="30" customHeight="1" x14ac:dyDescent="0.15">
      <c r="A15" s="41" t="s">
        <v>89</v>
      </c>
      <c r="F15" s="41" t="s">
        <v>89</v>
      </c>
      <c r="G15" s="41" t="s">
        <v>39</v>
      </c>
      <c r="H15" s="41" t="s">
        <v>59</v>
      </c>
      <c r="I15" s="41" t="s">
        <v>64</v>
      </c>
    </row>
    <row r="16" spans="1:9" ht="30" customHeight="1" x14ac:dyDescent="0.15">
      <c r="A16" s="41" t="s">
        <v>90</v>
      </c>
      <c r="F16" s="41" t="s">
        <v>90</v>
      </c>
      <c r="G16" s="41" t="s">
        <v>97</v>
      </c>
      <c r="H16" s="41" t="s">
        <v>60</v>
      </c>
      <c r="I16" s="41" t="s">
        <v>70</v>
      </c>
    </row>
    <row r="17" spans="1:9" ht="30" customHeight="1" x14ac:dyDescent="0.15">
      <c r="A17" s="41" t="s">
        <v>32</v>
      </c>
      <c r="F17" s="41" t="s">
        <v>32</v>
      </c>
      <c r="G17" s="41" t="s">
        <v>43</v>
      </c>
      <c r="H17" s="41" t="s">
        <v>61</v>
      </c>
      <c r="I17" s="41" t="s">
        <v>73</v>
      </c>
    </row>
    <row r="18" spans="1:9" ht="30" customHeight="1" x14ac:dyDescent="0.15">
      <c r="A18" s="41" t="s">
        <v>33</v>
      </c>
      <c r="F18" s="41" t="s">
        <v>33</v>
      </c>
      <c r="G18" s="41" t="s">
        <v>44</v>
      </c>
      <c r="H18" s="41" t="s">
        <v>74</v>
      </c>
      <c r="I18" s="41" t="s">
        <v>75</v>
      </c>
    </row>
    <row r="19" spans="1:9" ht="30" customHeight="1" x14ac:dyDescent="0.15">
      <c r="A19" s="41" t="s">
        <v>55</v>
      </c>
      <c r="F19" s="41" t="s">
        <v>55</v>
      </c>
      <c r="G19" s="41" t="s">
        <v>45</v>
      </c>
      <c r="H19" s="41" t="s">
        <v>76</v>
      </c>
      <c r="I19" s="41" t="s">
        <v>78</v>
      </c>
    </row>
    <row r="20" spans="1:9" ht="30" customHeight="1" x14ac:dyDescent="0.15">
      <c r="A20" s="41" t="s">
        <v>92</v>
      </c>
      <c r="F20" s="41" t="s">
        <v>92</v>
      </c>
      <c r="G20" s="41" t="s">
        <v>86</v>
      </c>
      <c r="H20" s="41" t="s">
        <v>108</v>
      </c>
      <c r="I20" s="41" t="s">
        <v>79</v>
      </c>
    </row>
    <row r="21" spans="1:9" ht="30" customHeight="1" x14ac:dyDescent="0.15">
      <c r="A21" s="41" t="s">
        <v>58</v>
      </c>
      <c r="F21" s="41" t="s">
        <v>58</v>
      </c>
      <c r="G21" s="41" t="s">
        <v>87</v>
      </c>
      <c r="H21" s="41" t="s">
        <v>109</v>
      </c>
      <c r="I21" s="41" t="s">
        <v>81</v>
      </c>
    </row>
    <row r="22" spans="1:9" ht="30" customHeight="1" x14ac:dyDescent="0.15">
      <c r="A22" s="41" t="s">
        <v>82</v>
      </c>
      <c r="F22" s="41" t="s">
        <v>82</v>
      </c>
      <c r="G22" s="41" t="s">
        <v>115</v>
      </c>
      <c r="H22" s="41" t="s">
        <v>77</v>
      </c>
      <c r="I22" s="41" t="s">
        <v>113</v>
      </c>
    </row>
    <row r="23" spans="1:9" ht="30" customHeight="1" x14ac:dyDescent="0.15">
      <c r="A23" s="41" t="s">
        <v>83</v>
      </c>
      <c r="F23" s="41" t="s">
        <v>83</v>
      </c>
      <c r="G23" s="41" t="s">
        <v>42</v>
      </c>
      <c r="H23" s="41" t="s">
        <v>110</v>
      </c>
    </row>
    <row r="24" spans="1:9" ht="30" customHeight="1" x14ac:dyDescent="0.15">
      <c r="A24" s="41" t="s">
        <v>54</v>
      </c>
    </row>
    <row r="25" spans="1:9" ht="30" customHeight="1" x14ac:dyDescent="0.15">
      <c r="A25" s="41" t="s">
        <v>101</v>
      </c>
    </row>
    <row r="26" spans="1:9" ht="30" customHeight="1" x14ac:dyDescent="0.15">
      <c r="A26" s="41" t="s">
        <v>96</v>
      </c>
    </row>
    <row r="27" spans="1:9" ht="30" customHeight="1" x14ac:dyDescent="0.15">
      <c r="A27" s="41" t="s">
        <v>36</v>
      </c>
    </row>
    <row r="28" spans="1:9" ht="30" customHeight="1" x14ac:dyDescent="0.15">
      <c r="A28" s="41" t="s">
        <v>98</v>
      </c>
    </row>
    <row r="29" spans="1:9" ht="30" customHeight="1" x14ac:dyDescent="0.15">
      <c r="A29" s="41" t="s">
        <v>41</v>
      </c>
    </row>
    <row r="30" spans="1:9" ht="30" customHeight="1" x14ac:dyDescent="0.15">
      <c r="A30" s="41" t="s">
        <v>111</v>
      </c>
    </row>
    <row r="31" spans="1:9" ht="30" customHeight="1" x14ac:dyDescent="0.15">
      <c r="A31" s="41" t="s">
        <v>88</v>
      </c>
    </row>
    <row r="32" spans="1:9" ht="30" customHeight="1" x14ac:dyDescent="0.15">
      <c r="A32" s="41" t="s">
        <v>91</v>
      </c>
    </row>
    <row r="33" spans="1:1" ht="30" customHeight="1" x14ac:dyDescent="0.15">
      <c r="A33" s="41" t="s">
        <v>80</v>
      </c>
    </row>
    <row r="34" spans="1:1" ht="30" customHeight="1" x14ac:dyDescent="0.15">
      <c r="A34" s="41" t="s">
        <v>57</v>
      </c>
    </row>
    <row r="35" spans="1:1" ht="30" customHeight="1" x14ac:dyDescent="0.15">
      <c r="A35" s="41" t="s">
        <v>37</v>
      </c>
    </row>
    <row r="36" spans="1:1" ht="30" customHeight="1" x14ac:dyDescent="0.15">
      <c r="A36" s="41" t="s">
        <v>38</v>
      </c>
    </row>
    <row r="37" spans="1:1" ht="30" customHeight="1" x14ac:dyDescent="0.15">
      <c r="A37" s="41" t="s">
        <v>39</v>
      </c>
    </row>
    <row r="38" spans="1:1" ht="30" customHeight="1" x14ac:dyDescent="0.15">
      <c r="A38" s="41" t="s">
        <v>97</v>
      </c>
    </row>
    <row r="39" spans="1:1" ht="30" customHeight="1" x14ac:dyDescent="0.15">
      <c r="A39" s="41" t="s">
        <v>43</v>
      </c>
    </row>
    <row r="40" spans="1:1" ht="30" customHeight="1" x14ac:dyDescent="0.15">
      <c r="A40" s="41" t="s">
        <v>44</v>
      </c>
    </row>
    <row r="41" spans="1:1" ht="30" customHeight="1" x14ac:dyDescent="0.15">
      <c r="A41" s="41" t="s">
        <v>45</v>
      </c>
    </row>
    <row r="42" spans="1:1" ht="30" customHeight="1" x14ac:dyDescent="0.15">
      <c r="A42" s="41" t="s">
        <v>86</v>
      </c>
    </row>
    <row r="43" spans="1:1" ht="30" customHeight="1" x14ac:dyDescent="0.15">
      <c r="A43" s="41" t="s">
        <v>87</v>
      </c>
    </row>
    <row r="44" spans="1:1" ht="30" customHeight="1" x14ac:dyDescent="0.15">
      <c r="A44" s="41" t="s">
        <v>115</v>
      </c>
    </row>
    <row r="45" spans="1:1" ht="30" customHeight="1" x14ac:dyDescent="0.15">
      <c r="A45" s="41" t="s">
        <v>42</v>
      </c>
    </row>
    <row r="46" spans="1:1" ht="30" customHeight="1" x14ac:dyDescent="0.15">
      <c r="A46" s="41" t="s">
        <v>99</v>
      </c>
    </row>
    <row r="47" spans="1:1" ht="30" customHeight="1" x14ac:dyDescent="0.15">
      <c r="A47" s="41" t="s">
        <v>46</v>
      </c>
    </row>
    <row r="48" spans="1:1" ht="30" customHeight="1" x14ac:dyDescent="0.15">
      <c r="A48" s="41" t="s">
        <v>48</v>
      </c>
    </row>
    <row r="49" spans="1:1" ht="30" customHeight="1" x14ac:dyDescent="0.15">
      <c r="A49" s="41" t="s">
        <v>47</v>
      </c>
    </row>
    <row r="50" spans="1:1" ht="30" customHeight="1" x14ac:dyDescent="0.15">
      <c r="A50" s="41" t="s">
        <v>49</v>
      </c>
    </row>
    <row r="51" spans="1:1" ht="30" customHeight="1" x14ac:dyDescent="0.15">
      <c r="A51" s="41" t="s">
        <v>84</v>
      </c>
    </row>
    <row r="52" spans="1:1" ht="30" customHeight="1" x14ac:dyDescent="0.15">
      <c r="A52" s="41" t="s">
        <v>112</v>
      </c>
    </row>
    <row r="53" spans="1:1" ht="30" customHeight="1" x14ac:dyDescent="0.15">
      <c r="A53" s="41" t="s">
        <v>114</v>
      </c>
    </row>
    <row r="54" spans="1:1" ht="30" customHeight="1" x14ac:dyDescent="0.15">
      <c r="A54" s="41" t="s">
        <v>85</v>
      </c>
    </row>
    <row r="55" spans="1:1" ht="30" customHeight="1" x14ac:dyDescent="0.15">
      <c r="A55" s="41" t="s">
        <v>50</v>
      </c>
    </row>
    <row r="56" spans="1:1" ht="30" customHeight="1" x14ac:dyDescent="0.15">
      <c r="A56" s="41" t="s">
        <v>51</v>
      </c>
    </row>
    <row r="57" spans="1:1" ht="30" customHeight="1" x14ac:dyDescent="0.15">
      <c r="A57" s="41" t="s">
        <v>103</v>
      </c>
    </row>
    <row r="58" spans="1:1" ht="30" customHeight="1" x14ac:dyDescent="0.15">
      <c r="A58" s="41" t="s">
        <v>102</v>
      </c>
    </row>
    <row r="59" spans="1:1" ht="30" customHeight="1" x14ac:dyDescent="0.15">
      <c r="A59" s="41" t="s">
        <v>59</v>
      </c>
    </row>
    <row r="60" spans="1:1" ht="30" customHeight="1" x14ac:dyDescent="0.15">
      <c r="A60" s="41" t="s">
        <v>60</v>
      </c>
    </row>
    <row r="61" spans="1:1" ht="30" customHeight="1" x14ac:dyDescent="0.15">
      <c r="A61" s="41" t="s">
        <v>61</v>
      </c>
    </row>
    <row r="62" spans="1:1" ht="30" customHeight="1" x14ac:dyDescent="0.15">
      <c r="A62" s="41" t="s">
        <v>74</v>
      </c>
    </row>
    <row r="63" spans="1:1" ht="30" customHeight="1" x14ac:dyDescent="0.15">
      <c r="A63" s="41" t="s">
        <v>76</v>
      </c>
    </row>
    <row r="64" spans="1:1" ht="30" customHeight="1" x14ac:dyDescent="0.15">
      <c r="A64" s="41" t="s">
        <v>108</v>
      </c>
    </row>
    <row r="65" spans="1:1" ht="30" customHeight="1" x14ac:dyDescent="0.15">
      <c r="A65" s="41" t="s">
        <v>109</v>
      </c>
    </row>
    <row r="66" spans="1:1" ht="30" customHeight="1" x14ac:dyDescent="0.15">
      <c r="A66" s="41" t="s">
        <v>77</v>
      </c>
    </row>
    <row r="67" spans="1:1" ht="30" customHeight="1" x14ac:dyDescent="0.15">
      <c r="A67" s="41" t="s">
        <v>110</v>
      </c>
    </row>
    <row r="68" spans="1:1" ht="30" customHeight="1" x14ac:dyDescent="0.15">
      <c r="A68" s="41" t="s">
        <v>104</v>
      </c>
    </row>
    <row r="69" spans="1:1" ht="30" customHeight="1" x14ac:dyDescent="0.15">
      <c r="A69" s="41" t="s">
        <v>105</v>
      </c>
    </row>
    <row r="70" spans="1:1" ht="30" customHeight="1" x14ac:dyDescent="0.15">
      <c r="A70" s="41" t="s">
        <v>106</v>
      </c>
    </row>
    <row r="71" spans="1:1" ht="30" customHeight="1" x14ac:dyDescent="0.15">
      <c r="A71" s="41" t="s">
        <v>66</v>
      </c>
    </row>
    <row r="72" spans="1:1" ht="30" customHeight="1" x14ac:dyDescent="0.15">
      <c r="A72" s="41" t="s">
        <v>62</v>
      </c>
    </row>
    <row r="73" spans="1:1" ht="30" customHeight="1" x14ac:dyDescent="0.15">
      <c r="A73" s="41" t="s">
        <v>68</v>
      </c>
    </row>
    <row r="74" spans="1:1" ht="30" customHeight="1" x14ac:dyDescent="0.15">
      <c r="A74" s="41" t="s">
        <v>67</v>
      </c>
    </row>
    <row r="75" spans="1:1" ht="30" customHeight="1" x14ac:dyDescent="0.15">
      <c r="A75" s="41" t="s">
        <v>107</v>
      </c>
    </row>
    <row r="76" spans="1:1" ht="30" customHeight="1" x14ac:dyDescent="0.15">
      <c r="A76" s="41" t="s">
        <v>71</v>
      </c>
    </row>
    <row r="77" spans="1:1" ht="30" customHeight="1" x14ac:dyDescent="0.15">
      <c r="A77" s="41" t="s">
        <v>65</v>
      </c>
    </row>
    <row r="78" spans="1:1" ht="30" customHeight="1" x14ac:dyDescent="0.15">
      <c r="A78" s="41" t="s">
        <v>72</v>
      </c>
    </row>
    <row r="79" spans="1:1" ht="30" customHeight="1" x14ac:dyDescent="0.15">
      <c r="A79" s="41" t="s">
        <v>69</v>
      </c>
    </row>
    <row r="80" spans="1:1" ht="30" customHeight="1" x14ac:dyDescent="0.15">
      <c r="A80" s="41" t="s">
        <v>63</v>
      </c>
    </row>
    <row r="81" spans="1:1" ht="30" customHeight="1" x14ac:dyDescent="0.15">
      <c r="A81" s="41" t="s">
        <v>64</v>
      </c>
    </row>
    <row r="82" spans="1:1" ht="30" customHeight="1" x14ac:dyDescent="0.15">
      <c r="A82" s="41" t="s">
        <v>70</v>
      </c>
    </row>
    <row r="83" spans="1:1" ht="30" customHeight="1" x14ac:dyDescent="0.15">
      <c r="A83" s="41" t="s">
        <v>73</v>
      </c>
    </row>
    <row r="84" spans="1:1" ht="30" customHeight="1" x14ac:dyDescent="0.15">
      <c r="A84" s="41" t="s">
        <v>75</v>
      </c>
    </row>
    <row r="85" spans="1:1" ht="30" customHeight="1" x14ac:dyDescent="0.15">
      <c r="A85" s="41" t="s">
        <v>78</v>
      </c>
    </row>
    <row r="86" spans="1:1" ht="30" customHeight="1" x14ac:dyDescent="0.15">
      <c r="A86" s="41" t="s">
        <v>79</v>
      </c>
    </row>
    <row r="87" spans="1:1" ht="30" customHeight="1" x14ac:dyDescent="0.15">
      <c r="A87" s="41" t="s">
        <v>81</v>
      </c>
    </row>
    <row r="88" spans="1:1" ht="30" customHeight="1" x14ac:dyDescent="0.15">
      <c r="A88" s="41" t="s">
        <v>113</v>
      </c>
    </row>
  </sheetData>
  <sheetProtection sheet="1" scenarios="1" selectLockedCells="1" selectUnlockedCells="1"/>
  <autoFilter ref="A1:A89"/>
  <mergeCells count="1">
    <mergeCell ref="F1:I1"/>
  </mergeCells>
  <phoneticPr fontId="3"/>
  <pageMargins left="0.7" right="0.7" top="0.75" bottom="0.75" header="0.3" footer="0.3"/>
  <pageSetup paperSize="9" scale="5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Zeros="0" view="pageBreakPreview" zoomScaleNormal="100" zoomScaleSheetLayoutView="100" workbookViewId="0">
      <selection activeCell="A4" sqref="A4:D4"/>
    </sheetView>
  </sheetViews>
  <sheetFormatPr defaultColWidth="9" defaultRowHeight="13.5" x14ac:dyDescent="0.15"/>
  <cols>
    <col min="1" max="1" width="14.875" style="8" customWidth="1"/>
    <col min="2" max="2" width="30.75" style="8" bestFit="1" customWidth="1"/>
    <col min="3" max="3" width="14.875" style="8" customWidth="1"/>
    <col min="4" max="4" width="29.625" style="8" bestFit="1" customWidth="1"/>
    <col min="5" max="256" width="9" style="8"/>
    <col min="257" max="257" width="12.5" style="8" customWidth="1"/>
    <col min="258" max="258" width="30.75" style="8" bestFit="1" customWidth="1"/>
    <col min="259" max="259" width="12.5" style="8" customWidth="1"/>
    <col min="260" max="260" width="29.625" style="8" bestFit="1" customWidth="1"/>
    <col min="261" max="512" width="9" style="8"/>
    <col min="513" max="513" width="12.5" style="8" customWidth="1"/>
    <col min="514" max="514" width="30.75" style="8" bestFit="1" customWidth="1"/>
    <col min="515" max="515" width="12.5" style="8" customWidth="1"/>
    <col min="516" max="516" width="29.625" style="8" bestFit="1" customWidth="1"/>
    <col min="517" max="768" width="9" style="8"/>
    <col min="769" max="769" width="12.5" style="8" customWidth="1"/>
    <col min="770" max="770" width="30.75" style="8" bestFit="1" customWidth="1"/>
    <col min="771" max="771" width="12.5" style="8" customWidth="1"/>
    <col min="772" max="772" width="29.625" style="8" bestFit="1" customWidth="1"/>
    <col min="773" max="1024" width="9" style="8"/>
    <col min="1025" max="1025" width="12.5" style="8" customWidth="1"/>
    <col min="1026" max="1026" width="30.75" style="8" bestFit="1" customWidth="1"/>
    <col min="1027" max="1027" width="12.5" style="8" customWidth="1"/>
    <col min="1028" max="1028" width="29.625" style="8" bestFit="1" customWidth="1"/>
    <col min="1029" max="1280" width="9" style="8"/>
    <col min="1281" max="1281" width="12.5" style="8" customWidth="1"/>
    <col min="1282" max="1282" width="30.75" style="8" bestFit="1" customWidth="1"/>
    <col min="1283" max="1283" width="12.5" style="8" customWidth="1"/>
    <col min="1284" max="1284" width="29.625" style="8" bestFit="1" customWidth="1"/>
    <col min="1285" max="1536" width="9" style="8"/>
    <col min="1537" max="1537" width="12.5" style="8" customWidth="1"/>
    <col min="1538" max="1538" width="30.75" style="8" bestFit="1" customWidth="1"/>
    <col min="1539" max="1539" width="12.5" style="8" customWidth="1"/>
    <col min="1540" max="1540" width="29.625" style="8" bestFit="1" customWidth="1"/>
    <col min="1541" max="1792" width="9" style="8"/>
    <col min="1793" max="1793" width="12.5" style="8" customWidth="1"/>
    <col min="1794" max="1794" width="30.75" style="8" bestFit="1" customWidth="1"/>
    <col min="1795" max="1795" width="12.5" style="8" customWidth="1"/>
    <col min="1796" max="1796" width="29.625" style="8" bestFit="1" customWidth="1"/>
    <col min="1797" max="2048" width="9" style="8"/>
    <col min="2049" max="2049" width="12.5" style="8" customWidth="1"/>
    <col min="2050" max="2050" width="30.75" style="8" bestFit="1" customWidth="1"/>
    <col min="2051" max="2051" width="12.5" style="8" customWidth="1"/>
    <col min="2052" max="2052" width="29.625" style="8" bestFit="1" customWidth="1"/>
    <col min="2053" max="2304" width="9" style="8"/>
    <col min="2305" max="2305" width="12.5" style="8" customWidth="1"/>
    <col min="2306" max="2306" width="30.75" style="8" bestFit="1" customWidth="1"/>
    <col min="2307" max="2307" width="12.5" style="8" customWidth="1"/>
    <col min="2308" max="2308" width="29.625" style="8" bestFit="1" customWidth="1"/>
    <col min="2309" max="2560" width="9" style="8"/>
    <col min="2561" max="2561" width="12.5" style="8" customWidth="1"/>
    <col min="2562" max="2562" width="30.75" style="8" bestFit="1" customWidth="1"/>
    <col min="2563" max="2563" width="12.5" style="8" customWidth="1"/>
    <col min="2564" max="2564" width="29.625" style="8" bestFit="1" customWidth="1"/>
    <col min="2565" max="2816" width="9" style="8"/>
    <col min="2817" max="2817" width="12.5" style="8" customWidth="1"/>
    <col min="2818" max="2818" width="30.75" style="8" bestFit="1" customWidth="1"/>
    <col min="2819" max="2819" width="12.5" style="8" customWidth="1"/>
    <col min="2820" max="2820" width="29.625" style="8" bestFit="1" customWidth="1"/>
    <col min="2821" max="3072" width="9" style="8"/>
    <col min="3073" max="3073" width="12.5" style="8" customWidth="1"/>
    <col min="3074" max="3074" width="30.75" style="8" bestFit="1" customWidth="1"/>
    <col min="3075" max="3075" width="12.5" style="8" customWidth="1"/>
    <col min="3076" max="3076" width="29.625" style="8" bestFit="1" customWidth="1"/>
    <col min="3077" max="3328" width="9" style="8"/>
    <col min="3329" max="3329" width="12.5" style="8" customWidth="1"/>
    <col min="3330" max="3330" width="30.75" style="8" bestFit="1" customWidth="1"/>
    <col min="3331" max="3331" width="12.5" style="8" customWidth="1"/>
    <col min="3332" max="3332" width="29.625" style="8" bestFit="1" customWidth="1"/>
    <col min="3333" max="3584" width="9" style="8"/>
    <col min="3585" max="3585" width="12.5" style="8" customWidth="1"/>
    <col min="3586" max="3586" width="30.75" style="8" bestFit="1" customWidth="1"/>
    <col min="3587" max="3587" width="12.5" style="8" customWidth="1"/>
    <col min="3588" max="3588" width="29.625" style="8" bestFit="1" customWidth="1"/>
    <col min="3589" max="3840" width="9" style="8"/>
    <col min="3841" max="3841" width="12.5" style="8" customWidth="1"/>
    <col min="3842" max="3842" width="30.75" style="8" bestFit="1" customWidth="1"/>
    <col min="3843" max="3843" width="12.5" style="8" customWidth="1"/>
    <col min="3844" max="3844" width="29.625" style="8" bestFit="1" customWidth="1"/>
    <col min="3845" max="4096" width="9" style="8"/>
    <col min="4097" max="4097" width="12.5" style="8" customWidth="1"/>
    <col min="4098" max="4098" width="30.75" style="8" bestFit="1" customWidth="1"/>
    <col min="4099" max="4099" width="12.5" style="8" customWidth="1"/>
    <col min="4100" max="4100" width="29.625" style="8" bestFit="1" customWidth="1"/>
    <col min="4101" max="4352" width="9" style="8"/>
    <col min="4353" max="4353" width="12.5" style="8" customWidth="1"/>
    <col min="4354" max="4354" width="30.75" style="8" bestFit="1" customWidth="1"/>
    <col min="4355" max="4355" width="12.5" style="8" customWidth="1"/>
    <col min="4356" max="4356" width="29.625" style="8" bestFit="1" customWidth="1"/>
    <col min="4357" max="4608" width="9" style="8"/>
    <col min="4609" max="4609" width="12.5" style="8" customWidth="1"/>
    <col min="4610" max="4610" width="30.75" style="8" bestFit="1" customWidth="1"/>
    <col min="4611" max="4611" width="12.5" style="8" customWidth="1"/>
    <col min="4612" max="4612" width="29.625" style="8" bestFit="1" customWidth="1"/>
    <col min="4613" max="4864" width="9" style="8"/>
    <col min="4865" max="4865" width="12.5" style="8" customWidth="1"/>
    <col min="4866" max="4866" width="30.75" style="8" bestFit="1" customWidth="1"/>
    <col min="4867" max="4867" width="12.5" style="8" customWidth="1"/>
    <col min="4868" max="4868" width="29.625" style="8" bestFit="1" customWidth="1"/>
    <col min="4869" max="5120" width="9" style="8"/>
    <col min="5121" max="5121" width="12.5" style="8" customWidth="1"/>
    <col min="5122" max="5122" width="30.75" style="8" bestFit="1" customWidth="1"/>
    <col min="5123" max="5123" width="12.5" style="8" customWidth="1"/>
    <col min="5124" max="5124" width="29.625" style="8" bestFit="1" customWidth="1"/>
    <col min="5125" max="5376" width="9" style="8"/>
    <col min="5377" max="5377" width="12.5" style="8" customWidth="1"/>
    <col min="5378" max="5378" width="30.75" style="8" bestFit="1" customWidth="1"/>
    <col min="5379" max="5379" width="12.5" style="8" customWidth="1"/>
    <col min="5380" max="5380" width="29.625" style="8" bestFit="1" customWidth="1"/>
    <col min="5381" max="5632" width="9" style="8"/>
    <col min="5633" max="5633" width="12.5" style="8" customWidth="1"/>
    <col min="5634" max="5634" width="30.75" style="8" bestFit="1" customWidth="1"/>
    <col min="5635" max="5635" width="12.5" style="8" customWidth="1"/>
    <col min="5636" max="5636" width="29.625" style="8" bestFit="1" customWidth="1"/>
    <col min="5637" max="5888" width="9" style="8"/>
    <col min="5889" max="5889" width="12.5" style="8" customWidth="1"/>
    <col min="5890" max="5890" width="30.75" style="8" bestFit="1" customWidth="1"/>
    <col min="5891" max="5891" width="12.5" style="8" customWidth="1"/>
    <col min="5892" max="5892" width="29.625" style="8" bestFit="1" customWidth="1"/>
    <col min="5893" max="6144" width="9" style="8"/>
    <col min="6145" max="6145" width="12.5" style="8" customWidth="1"/>
    <col min="6146" max="6146" width="30.75" style="8" bestFit="1" customWidth="1"/>
    <col min="6147" max="6147" width="12.5" style="8" customWidth="1"/>
    <col min="6148" max="6148" width="29.625" style="8" bestFit="1" customWidth="1"/>
    <col min="6149" max="6400" width="9" style="8"/>
    <col min="6401" max="6401" width="12.5" style="8" customWidth="1"/>
    <col min="6402" max="6402" width="30.75" style="8" bestFit="1" customWidth="1"/>
    <col min="6403" max="6403" width="12.5" style="8" customWidth="1"/>
    <col min="6404" max="6404" width="29.625" style="8" bestFit="1" customWidth="1"/>
    <col min="6405" max="6656" width="9" style="8"/>
    <col min="6657" max="6657" width="12.5" style="8" customWidth="1"/>
    <col min="6658" max="6658" width="30.75" style="8" bestFit="1" customWidth="1"/>
    <col min="6659" max="6659" width="12.5" style="8" customWidth="1"/>
    <col min="6660" max="6660" width="29.625" style="8" bestFit="1" customWidth="1"/>
    <col min="6661" max="6912" width="9" style="8"/>
    <col min="6913" max="6913" width="12.5" style="8" customWidth="1"/>
    <col min="6914" max="6914" width="30.75" style="8" bestFit="1" customWidth="1"/>
    <col min="6915" max="6915" width="12.5" style="8" customWidth="1"/>
    <col min="6916" max="6916" width="29.625" style="8" bestFit="1" customWidth="1"/>
    <col min="6917" max="7168" width="9" style="8"/>
    <col min="7169" max="7169" width="12.5" style="8" customWidth="1"/>
    <col min="7170" max="7170" width="30.75" style="8" bestFit="1" customWidth="1"/>
    <col min="7171" max="7171" width="12.5" style="8" customWidth="1"/>
    <col min="7172" max="7172" width="29.625" style="8" bestFit="1" customWidth="1"/>
    <col min="7173" max="7424" width="9" style="8"/>
    <col min="7425" max="7425" width="12.5" style="8" customWidth="1"/>
    <col min="7426" max="7426" width="30.75" style="8" bestFit="1" customWidth="1"/>
    <col min="7427" max="7427" width="12.5" style="8" customWidth="1"/>
    <col min="7428" max="7428" width="29.625" style="8" bestFit="1" customWidth="1"/>
    <col min="7429" max="7680" width="9" style="8"/>
    <col min="7681" max="7681" width="12.5" style="8" customWidth="1"/>
    <col min="7682" max="7682" width="30.75" style="8" bestFit="1" customWidth="1"/>
    <col min="7683" max="7683" width="12.5" style="8" customWidth="1"/>
    <col min="7684" max="7684" width="29.625" style="8" bestFit="1" customWidth="1"/>
    <col min="7685" max="7936" width="9" style="8"/>
    <col min="7937" max="7937" width="12.5" style="8" customWidth="1"/>
    <col min="7938" max="7938" width="30.75" style="8" bestFit="1" customWidth="1"/>
    <col min="7939" max="7939" width="12.5" style="8" customWidth="1"/>
    <col min="7940" max="7940" width="29.625" style="8" bestFit="1" customWidth="1"/>
    <col min="7941" max="8192" width="9" style="8"/>
    <col min="8193" max="8193" width="12.5" style="8" customWidth="1"/>
    <col min="8194" max="8194" width="30.75" style="8" bestFit="1" customWidth="1"/>
    <col min="8195" max="8195" width="12.5" style="8" customWidth="1"/>
    <col min="8196" max="8196" width="29.625" style="8" bestFit="1" customWidth="1"/>
    <col min="8197" max="8448" width="9" style="8"/>
    <col min="8449" max="8449" width="12.5" style="8" customWidth="1"/>
    <col min="8450" max="8450" width="30.75" style="8" bestFit="1" customWidth="1"/>
    <col min="8451" max="8451" width="12.5" style="8" customWidth="1"/>
    <col min="8452" max="8452" width="29.625" style="8" bestFit="1" customWidth="1"/>
    <col min="8453" max="8704" width="9" style="8"/>
    <col min="8705" max="8705" width="12.5" style="8" customWidth="1"/>
    <col min="8706" max="8706" width="30.75" style="8" bestFit="1" customWidth="1"/>
    <col min="8707" max="8707" width="12.5" style="8" customWidth="1"/>
    <col min="8708" max="8708" width="29.625" style="8" bestFit="1" customWidth="1"/>
    <col min="8709" max="8960" width="9" style="8"/>
    <col min="8961" max="8961" width="12.5" style="8" customWidth="1"/>
    <col min="8962" max="8962" width="30.75" style="8" bestFit="1" customWidth="1"/>
    <col min="8963" max="8963" width="12.5" style="8" customWidth="1"/>
    <col min="8964" max="8964" width="29.625" style="8" bestFit="1" customWidth="1"/>
    <col min="8965" max="9216" width="9" style="8"/>
    <col min="9217" max="9217" width="12.5" style="8" customWidth="1"/>
    <col min="9218" max="9218" width="30.75" style="8" bestFit="1" customWidth="1"/>
    <col min="9219" max="9219" width="12.5" style="8" customWidth="1"/>
    <col min="9220" max="9220" width="29.625" style="8" bestFit="1" customWidth="1"/>
    <col min="9221" max="9472" width="9" style="8"/>
    <col min="9473" max="9473" width="12.5" style="8" customWidth="1"/>
    <col min="9474" max="9474" width="30.75" style="8" bestFit="1" customWidth="1"/>
    <col min="9475" max="9475" width="12.5" style="8" customWidth="1"/>
    <col min="9476" max="9476" width="29.625" style="8" bestFit="1" customWidth="1"/>
    <col min="9477" max="9728" width="9" style="8"/>
    <col min="9729" max="9729" width="12.5" style="8" customWidth="1"/>
    <col min="9730" max="9730" width="30.75" style="8" bestFit="1" customWidth="1"/>
    <col min="9731" max="9731" width="12.5" style="8" customWidth="1"/>
    <col min="9732" max="9732" width="29.625" style="8" bestFit="1" customWidth="1"/>
    <col min="9733" max="9984" width="9" style="8"/>
    <col min="9985" max="9985" width="12.5" style="8" customWidth="1"/>
    <col min="9986" max="9986" width="30.75" style="8" bestFit="1" customWidth="1"/>
    <col min="9987" max="9987" width="12.5" style="8" customWidth="1"/>
    <col min="9988" max="9988" width="29.625" style="8" bestFit="1" customWidth="1"/>
    <col min="9989" max="10240" width="9" style="8"/>
    <col min="10241" max="10241" width="12.5" style="8" customWidth="1"/>
    <col min="10242" max="10242" width="30.75" style="8" bestFit="1" customWidth="1"/>
    <col min="10243" max="10243" width="12.5" style="8" customWidth="1"/>
    <col min="10244" max="10244" width="29.625" style="8" bestFit="1" customWidth="1"/>
    <col min="10245" max="10496" width="9" style="8"/>
    <col min="10497" max="10497" width="12.5" style="8" customWidth="1"/>
    <col min="10498" max="10498" width="30.75" style="8" bestFit="1" customWidth="1"/>
    <col min="10499" max="10499" width="12.5" style="8" customWidth="1"/>
    <col min="10500" max="10500" width="29.625" style="8" bestFit="1" customWidth="1"/>
    <col min="10501" max="10752" width="9" style="8"/>
    <col min="10753" max="10753" width="12.5" style="8" customWidth="1"/>
    <col min="10754" max="10754" width="30.75" style="8" bestFit="1" customWidth="1"/>
    <col min="10755" max="10755" width="12.5" style="8" customWidth="1"/>
    <col min="10756" max="10756" width="29.625" style="8" bestFit="1" customWidth="1"/>
    <col min="10757" max="11008" width="9" style="8"/>
    <col min="11009" max="11009" width="12.5" style="8" customWidth="1"/>
    <col min="11010" max="11010" width="30.75" style="8" bestFit="1" customWidth="1"/>
    <col min="11011" max="11011" width="12.5" style="8" customWidth="1"/>
    <col min="11012" max="11012" width="29.625" style="8" bestFit="1" customWidth="1"/>
    <col min="11013" max="11264" width="9" style="8"/>
    <col min="11265" max="11265" width="12.5" style="8" customWidth="1"/>
    <col min="11266" max="11266" width="30.75" style="8" bestFit="1" customWidth="1"/>
    <col min="11267" max="11267" width="12.5" style="8" customWidth="1"/>
    <col min="11268" max="11268" width="29.625" style="8" bestFit="1" customWidth="1"/>
    <col min="11269" max="11520" width="9" style="8"/>
    <col min="11521" max="11521" width="12.5" style="8" customWidth="1"/>
    <col min="11522" max="11522" width="30.75" style="8" bestFit="1" customWidth="1"/>
    <col min="11523" max="11523" width="12.5" style="8" customWidth="1"/>
    <col min="11524" max="11524" width="29.625" style="8" bestFit="1" customWidth="1"/>
    <col min="11525" max="11776" width="9" style="8"/>
    <col min="11777" max="11777" width="12.5" style="8" customWidth="1"/>
    <col min="11778" max="11778" width="30.75" style="8" bestFit="1" customWidth="1"/>
    <col min="11779" max="11779" width="12.5" style="8" customWidth="1"/>
    <col min="11780" max="11780" width="29.625" style="8" bestFit="1" customWidth="1"/>
    <col min="11781" max="12032" width="9" style="8"/>
    <col min="12033" max="12033" width="12.5" style="8" customWidth="1"/>
    <col min="12034" max="12034" width="30.75" style="8" bestFit="1" customWidth="1"/>
    <col min="12035" max="12035" width="12.5" style="8" customWidth="1"/>
    <col min="12036" max="12036" width="29.625" style="8" bestFit="1" customWidth="1"/>
    <col min="12037" max="12288" width="9" style="8"/>
    <col min="12289" max="12289" width="12.5" style="8" customWidth="1"/>
    <col min="12290" max="12290" width="30.75" style="8" bestFit="1" customWidth="1"/>
    <col min="12291" max="12291" width="12.5" style="8" customWidth="1"/>
    <col min="12292" max="12292" width="29.625" style="8" bestFit="1" customWidth="1"/>
    <col min="12293" max="12544" width="9" style="8"/>
    <col min="12545" max="12545" width="12.5" style="8" customWidth="1"/>
    <col min="12546" max="12546" width="30.75" style="8" bestFit="1" customWidth="1"/>
    <col min="12547" max="12547" width="12.5" style="8" customWidth="1"/>
    <col min="12548" max="12548" width="29.625" style="8" bestFit="1" customWidth="1"/>
    <col min="12549" max="12800" width="9" style="8"/>
    <col min="12801" max="12801" width="12.5" style="8" customWidth="1"/>
    <col min="12802" max="12802" width="30.75" style="8" bestFit="1" customWidth="1"/>
    <col min="12803" max="12803" width="12.5" style="8" customWidth="1"/>
    <col min="12804" max="12804" width="29.625" style="8" bestFit="1" customWidth="1"/>
    <col min="12805" max="13056" width="9" style="8"/>
    <col min="13057" max="13057" width="12.5" style="8" customWidth="1"/>
    <col min="13058" max="13058" width="30.75" style="8" bestFit="1" customWidth="1"/>
    <col min="13059" max="13059" width="12.5" style="8" customWidth="1"/>
    <col min="13060" max="13060" width="29.625" style="8" bestFit="1" customWidth="1"/>
    <col min="13061" max="13312" width="9" style="8"/>
    <col min="13313" max="13313" width="12.5" style="8" customWidth="1"/>
    <col min="13314" max="13314" width="30.75" style="8" bestFit="1" customWidth="1"/>
    <col min="13315" max="13315" width="12.5" style="8" customWidth="1"/>
    <col min="13316" max="13316" width="29.625" style="8" bestFit="1" customWidth="1"/>
    <col min="13317" max="13568" width="9" style="8"/>
    <col min="13569" max="13569" width="12.5" style="8" customWidth="1"/>
    <col min="13570" max="13570" width="30.75" style="8" bestFit="1" customWidth="1"/>
    <col min="13571" max="13571" width="12.5" style="8" customWidth="1"/>
    <col min="13572" max="13572" width="29.625" style="8" bestFit="1" customWidth="1"/>
    <col min="13573" max="13824" width="9" style="8"/>
    <col min="13825" max="13825" width="12.5" style="8" customWidth="1"/>
    <col min="13826" max="13826" width="30.75" style="8" bestFit="1" customWidth="1"/>
    <col min="13827" max="13827" width="12.5" style="8" customWidth="1"/>
    <col min="13828" max="13828" width="29.625" style="8" bestFit="1" customWidth="1"/>
    <col min="13829" max="14080" width="9" style="8"/>
    <col min="14081" max="14081" width="12.5" style="8" customWidth="1"/>
    <col min="14082" max="14082" width="30.75" style="8" bestFit="1" customWidth="1"/>
    <col min="14083" max="14083" width="12.5" style="8" customWidth="1"/>
    <col min="14084" max="14084" width="29.625" style="8" bestFit="1" customWidth="1"/>
    <col min="14085" max="14336" width="9" style="8"/>
    <col min="14337" max="14337" width="12.5" style="8" customWidth="1"/>
    <col min="14338" max="14338" width="30.75" style="8" bestFit="1" customWidth="1"/>
    <col min="14339" max="14339" width="12.5" style="8" customWidth="1"/>
    <col min="14340" max="14340" width="29.625" style="8" bestFit="1" customWidth="1"/>
    <col min="14341" max="14592" width="9" style="8"/>
    <col min="14593" max="14593" width="12.5" style="8" customWidth="1"/>
    <col min="14594" max="14594" width="30.75" style="8" bestFit="1" customWidth="1"/>
    <col min="14595" max="14595" width="12.5" style="8" customWidth="1"/>
    <col min="14596" max="14596" width="29.625" style="8" bestFit="1" customWidth="1"/>
    <col min="14597" max="14848" width="9" style="8"/>
    <col min="14849" max="14849" width="12.5" style="8" customWidth="1"/>
    <col min="14850" max="14850" width="30.75" style="8" bestFit="1" customWidth="1"/>
    <col min="14851" max="14851" width="12.5" style="8" customWidth="1"/>
    <col min="14852" max="14852" width="29.625" style="8" bestFit="1" customWidth="1"/>
    <col min="14853" max="15104" width="9" style="8"/>
    <col min="15105" max="15105" width="12.5" style="8" customWidth="1"/>
    <col min="15106" max="15106" width="30.75" style="8" bestFit="1" customWidth="1"/>
    <col min="15107" max="15107" width="12.5" style="8" customWidth="1"/>
    <col min="15108" max="15108" width="29.625" style="8" bestFit="1" customWidth="1"/>
    <col min="15109" max="15360" width="9" style="8"/>
    <col min="15361" max="15361" width="12.5" style="8" customWidth="1"/>
    <col min="15362" max="15362" width="30.75" style="8" bestFit="1" customWidth="1"/>
    <col min="15363" max="15363" width="12.5" style="8" customWidth="1"/>
    <col min="15364" max="15364" width="29.625" style="8" bestFit="1" customWidth="1"/>
    <col min="15365" max="15616" width="9" style="8"/>
    <col min="15617" max="15617" width="12.5" style="8" customWidth="1"/>
    <col min="15618" max="15618" width="30.75" style="8" bestFit="1" customWidth="1"/>
    <col min="15619" max="15619" width="12.5" style="8" customWidth="1"/>
    <col min="15620" max="15620" width="29.625" style="8" bestFit="1" customWidth="1"/>
    <col min="15621" max="15872" width="9" style="8"/>
    <col min="15873" max="15873" width="12.5" style="8" customWidth="1"/>
    <col min="15874" max="15874" width="30.75" style="8" bestFit="1" customWidth="1"/>
    <col min="15875" max="15875" width="12.5" style="8" customWidth="1"/>
    <col min="15876" max="15876" width="29.625" style="8" bestFit="1" customWidth="1"/>
    <col min="15877" max="16128" width="9" style="8"/>
    <col min="16129" max="16129" width="12.5" style="8" customWidth="1"/>
    <col min="16130" max="16130" width="30.75" style="8" bestFit="1" customWidth="1"/>
    <col min="16131" max="16131" width="12.5" style="8" customWidth="1"/>
    <col min="16132" max="16132" width="29.625" style="8" bestFit="1" customWidth="1"/>
    <col min="16133" max="16384" width="9" style="8"/>
  </cols>
  <sheetData>
    <row r="1" spans="1:4" x14ac:dyDescent="0.15">
      <c r="A1" s="240">
        <f>'（１）回答用紙（こちらに入力）'!D9</f>
        <v>0</v>
      </c>
      <c r="B1" s="241"/>
      <c r="C1" s="241"/>
      <c r="D1" s="241"/>
    </row>
    <row r="2" spans="1:4" x14ac:dyDescent="0.15">
      <c r="A2" s="242"/>
      <c r="B2" s="242"/>
      <c r="C2" s="242"/>
      <c r="D2" s="242"/>
    </row>
    <row r="3" spans="1:4" x14ac:dyDescent="0.15">
      <c r="A3" s="241"/>
      <c r="B3" s="241"/>
      <c r="C3" s="241"/>
      <c r="D3" s="241"/>
    </row>
    <row r="4" spans="1:4" ht="22.5" customHeight="1" x14ac:dyDescent="0.15">
      <c r="A4" s="243" t="e">
        <f>VLOOKUP('（１）回答用紙（こちらに入力）'!D10,小学校名!A:B,2,0)</f>
        <v>#N/A</v>
      </c>
      <c r="B4" s="243"/>
      <c r="C4" s="243"/>
      <c r="D4" s="243"/>
    </row>
    <row r="5" spans="1:4" ht="22.5" customHeight="1" x14ac:dyDescent="0.15">
      <c r="A5" s="16" t="s">
        <v>185</v>
      </c>
      <c r="B5" s="18">
        <f>'（１）回答用紙（こちらに入力）'!D56</f>
        <v>0</v>
      </c>
      <c r="C5" s="17" t="s">
        <v>186</v>
      </c>
      <c r="D5" s="19">
        <f>'（１）回答用紙（こちらに入力）'!D57</f>
        <v>0</v>
      </c>
    </row>
    <row r="6" spans="1:4" ht="20.100000000000001" customHeight="1" x14ac:dyDescent="0.15">
      <c r="A6" s="237">
        <f>'（１）回答用紙（こちらに入力）'!D59</f>
        <v>0</v>
      </c>
      <c r="B6" s="238"/>
      <c r="C6" s="237">
        <f>'（１）回答用紙（こちらに入力）'!D67</f>
        <v>0</v>
      </c>
      <c r="D6" s="239"/>
    </row>
    <row r="7" spans="1:4" ht="20.100000000000001" customHeight="1" x14ac:dyDescent="0.15">
      <c r="A7" s="15" t="s">
        <v>187</v>
      </c>
      <c r="B7" s="20">
        <f>'（１）回答用紙（こちらに入力）'!D60</f>
        <v>0</v>
      </c>
      <c r="C7" s="15" t="s">
        <v>187</v>
      </c>
      <c r="D7" s="24">
        <f>'（１）回答用紙（こちらに入力）'!D68</f>
        <v>0</v>
      </c>
    </row>
    <row r="8" spans="1:4" ht="20.100000000000001" customHeight="1" x14ac:dyDescent="0.15">
      <c r="A8" s="15" t="s">
        <v>177</v>
      </c>
      <c r="B8" s="21">
        <f>'（１）回答用紙（こちらに入力）'!D61</f>
        <v>0</v>
      </c>
      <c r="C8" s="15" t="s">
        <v>177</v>
      </c>
      <c r="D8" s="25">
        <f>'（１）回答用紙（こちらに入力）'!D69</f>
        <v>0</v>
      </c>
    </row>
    <row r="9" spans="1:4" ht="20.100000000000001" customHeight="1" x14ac:dyDescent="0.15">
      <c r="A9" s="15" t="s">
        <v>178</v>
      </c>
      <c r="B9" s="22">
        <f>'（１）回答用紙（こちらに入力）'!D62</f>
        <v>0</v>
      </c>
      <c r="C9" s="15" t="s">
        <v>178</v>
      </c>
      <c r="D9" s="25">
        <f>'（１）回答用紙（こちらに入力）'!D70</f>
        <v>0</v>
      </c>
    </row>
    <row r="10" spans="1:4" ht="20.100000000000001" customHeight="1" x14ac:dyDescent="0.15">
      <c r="A10" s="13" t="s">
        <v>179</v>
      </c>
      <c r="B10" s="22">
        <f>'（１）回答用紙（こちらに入力）'!D63</f>
        <v>0</v>
      </c>
      <c r="C10" s="13" t="s">
        <v>179</v>
      </c>
      <c r="D10" s="25">
        <f>'（１）回答用紙（こちらに入力）'!D71</f>
        <v>0</v>
      </c>
    </row>
    <row r="11" spans="1:4" ht="20.100000000000001" customHeight="1" x14ac:dyDescent="0.15">
      <c r="A11" s="14" t="s">
        <v>180</v>
      </c>
      <c r="B11" s="23">
        <f>'（１）回答用紙（こちらに入力）'!D64</f>
        <v>0</v>
      </c>
      <c r="C11" s="14" t="s">
        <v>180</v>
      </c>
      <c r="D11" s="26">
        <f>'（１）回答用紙（こちらに入力）'!D72</f>
        <v>0</v>
      </c>
    </row>
    <row r="12" spans="1:4" ht="20.100000000000001" customHeight="1" x14ac:dyDescent="0.15">
      <c r="A12" s="237">
        <f>'（１）回答用紙（こちらに入力）'!D75</f>
        <v>0</v>
      </c>
      <c r="B12" s="238"/>
      <c r="C12" s="237">
        <f>'（１）回答用紙（こちらに入力）'!D83</f>
        <v>0</v>
      </c>
      <c r="D12" s="239"/>
    </row>
    <row r="13" spans="1:4" ht="20.100000000000001" customHeight="1" x14ac:dyDescent="0.15">
      <c r="A13" s="15" t="s">
        <v>187</v>
      </c>
      <c r="B13" s="20">
        <f>'（１）回答用紙（こちらに入力）'!D76</f>
        <v>0</v>
      </c>
      <c r="C13" s="15" t="s">
        <v>187</v>
      </c>
      <c r="D13" s="24">
        <f>'（１）回答用紙（こちらに入力）'!D84</f>
        <v>0</v>
      </c>
    </row>
    <row r="14" spans="1:4" ht="20.100000000000001" customHeight="1" x14ac:dyDescent="0.15">
      <c r="A14" s="15" t="s">
        <v>177</v>
      </c>
      <c r="B14" s="21">
        <f>'（１）回答用紙（こちらに入力）'!D77</f>
        <v>0</v>
      </c>
      <c r="C14" s="15" t="s">
        <v>177</v>
      </c>
      <c r="D14" s="25">
        <f>'（１）回答用紙（こちらに入力）'!D85</f>
        <v>0</v>
      </c>
    </row>
    <row r="15" spans="1:4" ht="20.100000000000001" customHeight="1" x14ac:dyDescent="0.15">
      <c r="A15" s="15" t="s">
        <v>178</v>
      </c>
      <c r="B15" s="21">
        <f>'（１）回答用紙（こちらに入力）'!D78</f>
        <v>0</v>
      </c>
      <c r="C15" s="15" t="s">
        <v>178</v>
      </c>
      <c r="D15" s="25">
        <f>'（１）回答用紙（こちらに入力）'!D86</f>
        <v>0</v>
      </c>
    </row>
    <row r="16" spans="1:4" ht="20.100000000000001" customHeight="1" x14ac:dyDescent="0.15">
      <c r="A16" s="13" t="s">
        <v>179</v>
      </c>
      <c r="B16" s="21">
        <f>'（１）回答用紙（こちらに入力）'!D79</f>
        <v>0</v>
      </c>
      <c r="C16" s="13" t="s">
        <v>179</v>
      </c>
      <c r="D16" s="25">
        <f>'（１）回答用紙（こちらに入力）'!D87</f>
        <v>0</v>
      </c>
    </row>
    <row r="17" spans="1:4" ht="20.100000000000001" customHeight="1" x14ac:dyDescent="0.15">
      <c r="A17" s="14" t="s">
        <v>180</v>
      </c>
      <c r="B17" s="23">
        <f>'（１）回答用紙（こちらに入力）'!D81</f>
        <v>0</v>
      </c>
      <c r="C17" s="14" t="s">
        <v>180</v>
      </c>
      <c r="D17" s="26">
        <f>'（１）回答用紙（こちらに入力）'!D88</f>
        <v>0</v>
      </c>
    </row>
    <row r="18" spans="1:4" ht="20.100000000000001" customHeight="1" x14ac:dyDescent="0.15">
      <c r="A18" s="237">
        <f>'（１）回答用紙（こちらに入力）'!D91</f>
        <v>0</v>
      </c>
      <c r="B18" s="238"/>
      <c r="C18" s="237">
        <f>'（１）回答用紙（こちらに入力）'!D99</f>
        <v>0</v>
      </c>
      <c r="D18" s="239"/>
    </row>
    <row r="19" spans="1:4" ht="20.100000000000001" customHeight="1" x14ac:dyDescent="0.15">
      <c r="A19" s="15" t="s">
        <v>187</v>
      </c>
      <c r="B19" s="20">
        <f>'（１）回答用紙（こちらに入力）'!D92</f>
        <v>0</v>
      </c>
      <c r="C19" s="15" t="s">
        <v>187</v>
      </c>
      <c r="D19" s="24">
        <f>'（１）回答用紙（こちらに入力）'!D100</f>
        <v>0</v>
      </c>
    </row>
    <row r="20" spans="1:4" ht="20.100000000000001" customHeight="1" x14ac:dyDescent="0.15">
      <c r="A20" s="15" t="s">
        <v>177</v>
      </c>
      <c r="B20" s="21">
        <f>'（１）回答用紙（こちらに入力）'!D93</f>
        <v>0</v>
      </c>
      <c r="C20" s="15" t="s">
        <v>177</v>
      </c>
      <c r="D20" s="25">
        <f>'（１）回答用紙（こちらに入力）'!D101</f>
        <v>0</v>
      </c>
    </row>
    <row r="21" spans="1:4" ht="20.100000000000001" customHeight="1" x14ac:dyDescent="0.15">
      <c r="A21" s="15" t="s">
        <v>178</v>
      </c>
      <c r="B21" s="21">
        <f>'（１）回答用紙（こちらに入力）'!D94</f>
        <v>0</v>
      </c>
      <c r="C21" s="15" t="s">
        <v>178</v>
      </c>
      <c r="D21" s="25">
        <f>'（１）回答用紙（こちらに入力）'!D102</f>
        <v>0</v>
      </c>
    </row>
    <row r="22" spans="1:4" ht="20.100000000000001" customHeight="1" x14ac:dyDescent="0.15">
      <c r="A22" s="13" t="s">
        <v>179</v>
      </c>
      <c r="B22" s="21">
        <f>'（１）回答用紙（こちらに入力）'!D95</f>
        <v>0</v>
      </c>
      <c r="C22" s="13" t="s">
        <v>179</v>
      </c>
      <c r="D22" s="25">
        <f>'（１）回答用紙（こちらに入力）'!D103</f>
        <v>0</v>
      </c>
    </row>
    <row r="23" spans="1:4" ht="20.100000000000001" customHeight="1" x14ac:dyDescent="0.15">
      <c r="A23" s="14" t="s">
        <v>180</v>
      </c>
      <c r="B23" s="23">
        <f>'（１）回答用紙（こちらに入力）'!D96</f>
        <v>0</v>
      </c>
      <c r="C23" s="14" t="s">
        <v>180</v>
      </c>
      <c r="D23" s="26">
        <f>'（１）回答用紙（こちらに入力）'!D104</f>
        <v>0</v>
      </c>
    </row>
    <row r="24" spans="1:4" ht="20.100000000000001" customHeight="1" x14ac:dyDescent="0.15">
      <c r="A24" s="237">
        <f>'（１）回答用紙（こちらに入力）'!D107</f>
        <v>0</v>
      </c>
      <c r="B24" s="238"/>
      <c r="C24" s="237">
        <f>'（１）回答用紙（こちらに入力）'!D115</f>
        <v>0</v>
      </c>
      <c r="D24" s="239"/>
    </row>
    <row r="25" spans="1:4" ht="20.100000000000001" customHeight="1" x14ac:dyDescent="0.15">
      <c r="A25" s="15" t="s">
        <v>187</v>
      </c>
      <c r="B25" s="20">
        <f>'（１）回答用紙（こちらに入力）'!D108</f>
        <v>0</v>
      </c>
      <c r="C25" s="15" t="s">
        <v>187</v>
      </c>
      <c r="D25" s="24">
        <f>'（１）回答用紙（こちらに入力）'!D116</f>
        <v>0</v>
      </c>
    </row>
    <row r="26" spans="1:4" ht="20.100000000000001" customHeight="1" x14ac:dyDescent="0.15">
      <c r="A26" s="15" t="s">
        <v>177</v>
      </c>
      <c r="B26" s="25">
        <f>'（１）回答用紙（こちらに入力）'!D109</f>
        <v>0</v>
      </c>
      <c r="C26" s="15" t="s">
        <v>177</v>
      </c>
      <c r="D26" s="25">
        <f>'（１）回答用紙（こちらに入力）'!D117</f>
        <v>0</v>
      </c>
    </row>
    <row r="27" spans="1:4" ht="20.100000000000001" customHeight="1" x14ac:dyDescent="0.15">
      <c r="A27" s="15" t="s">
        <v>178</v>
      </c>
      <c r="B27" s="25">
        <f>'（１）回答用紙（こちらに入力）'!D110</f>
        <v>0</v>
      </c>
      <c r="C27" s="15" t="s">
        <v>178</v>
      </c>
      <c r="D27" s="25">
        <f>'（１）回答用紙（こちらに入力）'!D118</f>
        <v>0</v>
      </c>
    </row>
    <row r="28" spans="1:4" ht="20.100000000000001" customHeight="1" x14ac:dyDescent="0.15">
      <c r="A28" s="13" t="s">
        <v>179</v>
      </c>
      <c r="B28" s="25">
        <f>'（１）回答用紙（こちらに入力）'!D111</f>
        <v>0</v>
      </c>
      <c r="C28" s="13" t="s">
        <v>179</v>
      </c>
      <c r="D28" s="25">
        <f>'（１）回答用紙（こちらに入力）'!D119</f>
        <v>0</v>
      </c>
    </row>
    <row r="29" spans="1:4" ht="20.100000000000001" customHeight="1" x14ac:dyDescent="0.15">
      <c r="A29" s="14" t="s">
        <v>180</v>
      </c>
      <c r="B29" s="27">
        <f>'（１）回答用紙（こちらに入力）'!D112</f>
        <v>0</v>
      </c>
      <c r="C29" s="14" t="s">
        <v>180</v>
      </c>
      <c r="D29" s="26">
        <f>'（１）回答用紙（こちらに入力）'!D120</f>
        <v>0</v>
      </c>
    </row>
    <row r="30" spans="1:4" ht="20.100000000000001" customHeight="1" x14ac:dyDescent="0.15">
      <c r="A30" s="237">
        <f>'（１）回答用紙（こちらに入力）'!D123</f>
        <v>0</v>
      </c>
      <c r="B30" s="238"/>
      <c r="C30" s="237">
        <f>'（１）回答用紙（こちらに入力）'!D131</f>
        <v>0</v>
      </c>
      <c r="D30" s="239"/>
    </row>
    <row r="31" spans="1:4" ht="20.100000000000001" customHeight="1" x14ac:dyDescent="0.15">
      <c r="A31" s="15" t="s">
        <v>187</v>
      </c>
      <c r="B31" s="20">
        <f>'（１）回答用紙（こちらに入力）'!D124</f>
        <v>0</v>
      </c>
      <c r="C31" s="15" t="s">
        <v>187</v>
      </c>
      <c r="D31" s="24">
        <f>'（１）回答用紙（こちらに入力）'!D132</f>
        <v>0</v>
      </c>
    </row>
    <row r="32" spans="1:4" ht="20.100000000000001" customHeight="1" x14ac:dyDescent="0.15">
      <c r="A32" s="15" t="s">
        <v>177</v>
      </c>
      <c r="B32" s="25">
        <f>'（１）回答用紙（こちらに入力）'!D125</f>
        <v>0</v>
      </c>
      <c r="C32" s="15" t="s">
        <v>177</v>
      </c>
      <c r="D32" s="25">
        <f>'（１）回答用紙（こちらに入力）'!D133</f>
        <v>0</v>
      </c>
    </row>
    <row r="33" spans="1:4" ht="20.100000000000001" customHeight="1" x14ac:dyDescent="0.15">
      <c r="A33" s="15" t="s">
        <v>178</v>
      </c>
      <c r="B33" s="25">
        <f>'（１）回答用紙（こちらに入力）'!D126</f>
        <v>0</v>
      </c>
      <c r="C33" s="15" t="s">
        <v>178</v>
      </c>
      <c r="D33" s="25">
        <f>'（１）回答用紙（こちらに入力）'!D134</f>
        <v>0</v>
      </c>
    </row>
    <row r="34" spans="1:4" ht="20.100000000000001" customHeight="1" x14ac:dyDescent="0.15">
      <c r="A34" s="13" t="s">
        <v>179</v>
      </c>
      <c r="B34" s="25">
        <f>'（１）回答用紙（こちらに入力）'!D127</f>
        <v>0</v>
      </c>
      <c r="C34" s="13" t="s">
        <v>179</v>
      </c>
      <c r="D34" s="25">
        <f>'（１）回答用紙（こちらに入力）'!D135</f>
        <v>0</v>
      </c>
    </row>
    <row r="35" spans="1:4" ht="20.100000000000001" customHeight="1" x14ac:dyDescent="0.15">
      <c r="A35" s="14" t="s">
        <v>180</v>
      </c>
      <c r="B35" s="27">
        <f>'（１）回答用紙（こちらに入力）'!D128</f>
        <v>0</v>
      </c>
      <c r="C35" s="14" t="s">
        <v>180</v>
      </c>
      <c r="D35" s="26">
        <f>'（１）回答用紙（こちらに入力）'!D136</f>
        <v>0</v>
      </c>
    </row>
    <row r="36" spans="1:4" ht="20.100000000000001" customHeight="1" x14ac:dyDescent="0.15">
      <c r="A36" s="237">
        <f>'（１）回答用紙（こちらに入力）'!D139</f>
        <v>0</v>
      </c>
      <c r="B36" s="238"/>
      <c r="C36" s="237">
        <f>'（１）回答用紙（こちらに入力）'!D147</f>
        <v>0</v>
      </c>
      <c r="D36" s="239"/>
    </row>
    <row r="37" spans="1:4" ht="20.100000000000001" customHeight="1" x14ac:dyDescent="0.15">
      <c r="A37" s="15" t="s">
        <v>187</v>
      </c>
      <c r="B37" s="20">
        <f>'（１）回答用紙（こちらに入力）'!D140</f>
        <v>0</v>
      </c>
      <c r="C37" s="15" t="s">
        <v>187</v>
      </c>
      <c r="D37" s="24">
        <f>'（１）回答用紙（こちらに入力）'!D148</f>
        <v>0</v>
      </c>
    </row>
    <row r="38" spans="1:4" ht="20.100000000000001" customHeight="1" x14ac:dyDescent="0.15">
      <c r="A38" s="15" t="s">
        <v>177</v>
      </c>
      <c r="B38" s="25">
        <f>'（１）回答用紙（こちらに入力）'!D141</f>
        <v>0</v>
      </c>
      <c r="C38" s="15" t="s">
        <v>177</v>
      </c>
      <c r="D38" s="25">
        <f>'（１）回答用紙（こちらに入力）'!D149</f>
        <v>0</v>
      </c>
    </row>
    <row r="39" spans="1:4" ht="20.100000000000001" customHeight="1" x14ac:dyDescent="0.15">
      <c r="A39" s="15" t="s">
        <v>178</v>
      </c>
      <c r="B39" s="25">
        <f>'（１）回答用紙（こちらに入力）'!D142</f>
        <v>0</v>
      </c>
      <c r="C39" s="15" t="s">
        <v>178</v>
      </c>
      <c r="D39" s="25">
        <f>'（１）回答用紙（こちらに入力）'!D150</f>
        <v>0</v>
      </c>
    </row>
    <row r="40" spans="1:4" ht="20.100000000000001" customHeight="1" x14ac:dyDescent="0.15">
      <c r="A40" s="13" t="s">
        <v>179</v>
      </c>
      <c r="B40" s="25">
        <f>'（１）回答用紙（こちらに入力）'!D143</f>
        <v>0</v>
      </c>
      <c r="C40" s="13" t="s">
        <v>179</v>
      </c>
      <c r="D40" s="25">
        <f>'（１）回答用紙（こちらに入力）'!D151</f>
        <v>0</v>
      </c>
    </row>
    <row r="41" spans="1:4" ht="20.100000000000001" customHeight="1" x14ac:dyDescent="0.15">
      <c r="A41" s="14" t="s">
        <v>180</v>
      </c>
      <c r="B41" s="27">
        <f>'（１）回答用紙（こちらに入力）'!D144</f>
        <v>0</v>
      </c>
      <c r="C41" s="14" t="s">
        <v>180</v>
      </c>
      <c r="D41" s="26">
        <f>'（１）回答用紙（こちらに入力）'!D152</f>
        <v>0</v>
      </c>
    </row>
    <row r="42" spans="1:4" ht="20.100000000000001" customHeight="1" x14ac:dyDescent="0.15">
      <c r="A42" s="237">
        <f>'（１）回答用紙（こちらに入力）'!D155</f>
        <v>0</v>
      </c>
      <c r="B42" s="238"/>
      <c r="C42" s="237">
        <f>'（１）回答用紙（こちらに入力）'!D163</f>
        <v>0</v>
      </c>
      <c r="D42" s="239"/>
    </row>
    <row r="43" spans="1:4" ht="20.100000000000001" customHeight="1" x14ac:dyDescent="0.15">
      <c r="A43" s="15" t="s">
        <v>187</v>
      </c>
      <c r="B43" s="20">
        <f>'（１）回答用紙（こちらに入力）'!D156</f>
        <v>0</v>
      </c>
      <c r="C43" s="15" t="s">
        <v>187</v>
      </c>
      <c r="D43" s="24">
        <f>'（１）回答用紙（こちらに入力）'!D164</f>
        <v>0</v>
      </c>
    </row>
    <row r="44" spans="1:4" ht="20.100000000000001" customHeight="1" x14ac:dyDescent="0.15">
      <c r="A44" s="15" t="s">
        <v>177</v>
      </c>
      <c r="B44" s="25">
        <f>'（１）回答用紙（こちらに入力）'!D157</f>
        <v>0</v>
      </c>
      <c r="C44" s="15" t="s">
        <v>177</v>
      </c>
      <c r="D44" s="25">
        <f>'（１）回答用紙（こちらに入力）'!D165</f>
        <v>0</v>
      </c>
    </row>
    <row r="45" spans="1:4" ht="20.100000000000001" customHeight="1" x14ac:dyDescent="0.15">
      <c r="A45" s="15" t="s">
        <v>178</v>
      </c>
      <c r="B45" s="25">
        <f>'（１）回答用紙（こちらに入力）'!D158</f>
        <v>0</v>
      </c>
      <c r="C45" s="15" t="s">
        <v>178</v>
      </c>
      <c r="D45" s="25">
        <f>'（１）回答用紙（こちらに入力）'!D166</f>
        <v>0</v>
      </c>
    </row>
    <row r="46" spans="1:4" ht="20.100000000000001" customHeight="1" x14ac:dyDescent="0.15">
      <c r="A46" s="13" t="s">
        <v>179</v>
      </c>
      <c r="B46" s="25">
        <f>'（１）回答用紙（こちらに入力）'!D159</f>
        <v>0</v>
      </c>
      <c r="C46" s="13" t="s">
        <v>179</v>
      </c>
      <c r="D46" s="25">
        <f>'（１）回答用紙（こちらに入力）'!D167</f>
        <v>0</v>
      </c>
    </row>
    <row r="47" spans="1:4" ht="20.100000000000001" customHeight="1" x14ac:dyDescent="0.15">
      <c r="A47" s="14" t="s">
        <v>180</v>
      </c>
      <c r="B47" s="27">
        <f>'（１）回答用紙（こちらに入力）'!D160</f>
        <v>0</v>
      </c>
      <c r="C47" s="14" t="s">
        <v>180</v>
      </c>
      <c r="D47" s="26">
        <f>'（１）回答用紙（こちらに入力）'!D168</f>
        <v>0</v>
      </c>
    </row>
    <row r="48" spans="1:4" ht="20.100000000000001" customHeight="1" x14ac:dyDescent="0.15">
      <c r="A48" s="237">
        <f>'（１）回答用紙（こちらに入力）'!D171</f>
        <v>0</v>
      </c>
      <c r="B48" s="238"/>
      <c r="C48" s="237">
        <f>'（１）回答用紙（こちらに入力）'!D179</f>
        <v>0</v>
      </c>
      <c r="D48" s="239"/>
    </row>
    <row r="49" spans="1:4" ht="20.100000000000001" customHeight="1" x14ac:dyDescent="0.15">
      <c r="A49" s="15" t="s">
        <v>187</v>
      </c>
      <c r="B49" s="20">
        <f>'（１）回答用紙（こちらに入力）'!D172</f>
        <v>0</v>
      </c>
      <c r="C49" s="15" t="s">
        <v>187</v>
      </c>
      <c r="D49" s="24">
        <f>'（１）回答用紙（こちらに入力）'!D180</f>
        <v>0</v>
      </c>
    </row>
    <row r="50" spans="1:4" ht="20.100000000000001" customHeight="1" x14ac:dyDescent="0.15">
      <c r="A50" s="15" t="s">
        <v>177</v>
      </c>
      <c r="B50" s="25">
        <f>'（１）回答用紙（こちらに入力）'!D173</f>
        <v>0</v>
      </c>
      <c r="C50" s="15" t="s">
        <v>177</v>
      </c>
      <c r="D50" s="25">
        <f>'（１）回答用紙（こちらに入力）'!D181</f>
        <v>0</v>
      </c>
    </row>
    <row r="51" spans="1:4" ht="20.100000000000001" customHeight="1" x14ac:dyDescent="0.15">
      <c r="A51" s="15" t="s">
        <v>178</v>
      </c>
      <c r="B51" s="25">
        <f>'（１）回答用紙（こちらに入力）'!D174</f>
        <v>0</v>
      </c>
      <c r="C51" s="15" t="s">
        <v>178</v>
      </c>
      <c r="D51" s="25">
        <f>'（１）回答用紙（こちらに入力）'!D182</f>
        <v>0</v>
      </c>
    </row>
    <row r="52" spans="1:4" ht="20.100000000000001" customHeight="1" x14ac:dyDescent="0.15">
      <c r="A52" s="13" t="s">
        <v>179</v>
      </c>
      <c r="B52" s="25">
        <f>'（１）回答用紙（こちらに入力）'!D175</f>
        <v>0</v>
      </c>
      <c r="C52" s="13" t="s">
        <v>179</v>
      </c>
      <c r="D52" s="25">
        <f>'（１）回答用紙（こちらに入力）'!D183</f>
        <v>0</v>
      </c>
    </row>
    <row r="53" spans="1:4" ht="20.100000000000001" customHeight="1" x14ac:dyDescent="0.15">
      <c r="A53" s="14" t="s">
        <v>180</v>
      </c>
      <c r="B53" s="27">
        <f>'（１）回答用紙（こちらに入力）'!D176</f>
        <v>0</v>
      </c>
      <c r="C53" s="14" t="s">
        <v>180</v>
      </c>
      <c r="D53" s="26">
        <f>'（１）回答用紙（こちらに入力）'!D184</f>
        <v>0</v>
      </c>
    </row>
    <row r="54" spans="1:4" ht="20.100000000000001" customHeight="1" x14ac:dyDescent="0.15">
      <c r="A54" s="237">
        <f>'（１）回答用紙（こちらに入力）'!D187</f>
        <v>0</v>
      </c>
      <c r="B54" s="238"/>
      <c r="C54" s="237">
        <f>'（１）回答用紙（こちらに入力）'!D195</f>
        <v>0</v>
      </c>
      <c r="D54" s="239"/>
    </row>
    <row r="55" spans="1:4" ht="20.100000000000001" customHeight="1" x14ac:dyDescent="0.15">
      <c r="A55" s="15" t="s">
        <v>187</v>
      </c>
      <c r="B55" s="20">
        <f>'（１）回答用紙（こちらに入力）'!D188</f>
        <v>0</v>
      </c>
      <c r="C55" s="15" t="s">
        <v>187</v>
      </c>
      <c r="D55" s="24">
        <f>'（１）回答用紙（こちらに入力）'!D196</f>
        <v>0</v>
      </c>
    </row>
    <row r="56" spans="1:4" ht="20.100000000000001" customHeight="1" x14ac:dyDescent="0.15">
      <c r="A56" s="15" t="s">
        <v>177</v>
      </c>
      <c r="B56" s="25">
        <f>'（１）回答用紙（こちらに入力）'!D189</f>
        <v>0</v>
      </c>
      <c r="C56" s="15" t="s">
        <v>177</v>
      </c>
      <c r="D56" s="25">
        <f>'（１）回答用紙（こちらに入力）'!D197</f>
        <v>0</v>
      </c>
    </row>
    <row r="57" spans="1:4" ht="20.100000000000001" customHeight="1" x14ac:dyDescent="0.15">
      <c r="A57" s="15" t="s">
        <v>178</v>
      </c>
      <c r="B57" s="25">
        <f>'（１）回答用紙（こちらに入力）'!D190</f>
        <v>0</v>
      </c>
      <c r="C57" s="15" t="s">
        <v>178</v>
      </c>
      <c r="D57" s="25">
        <f>'（１）回答用紙（こちらに入力）'!D198</f>
        <v>0</v>
      </c>
    </row>
    <row r="58" spans="1:4" ht="20.100000000000001" customHeight="1" x14ac:dyDescent="0.15">
      <c r="A58" s="13" t="s">
        <v>179</v>
      </c>
      <c r="B58" s="25">
        <f>'（１）回答用紙（こちらに入力）'!D191</f>
        <v>0</v>
      </c>
      <c r="C58" s="13" t="s">
        <v>179</v>
      </c>
      <c r="D58" s="25">
        <f>'（１）回答用紙（こちらに入力）'!D199</f>
        <v>0</v>
      </c>
    </row>
    <row r="59" spans="1:4" ht="20.100000000000001" customHeight="1" x14ac:dyDescent="0.15">
      <c r="A59" s="14" t="s">
        <v>180</v>
      </c>
      <c r="B59" s="27">
        <f>'（１）回答用紙（こちらに入力）'!D192</f>
        <v>0</v>
      </c>
      <c r="C59" s="14" t="s">
        <v>180</v>
      </c>
      <c r="D59" s="26">
        <f>'（１）回答用紙（こちらに入力）'!D200</f>
        <v>0</v>
      </c>
    </row>
    <row r="60" spans="1:4" ht="20.100000000000001" customHeight="1" x14ac:dyDescent="0.15">
      <c r="A60" s="237">
        <f>'（１）回答用紙（こちらに入力）'!D203</f>
        <v>0</v>
      </c>
      <c r="B60" s="238"/>
      <c r="C60" s="237">
        <f>'（１）回答用紙（こちらに入力）'!D211</f>
        <v>0</v>
      </c>
      <c r="D60" s="239"/>
    </row>
    <row r="61" spans="1:4" ht="20.100000000000001" customHeight="1" x14ac:dyDescent="0.15">
      <c r="A61" s="15" t="s">
        <v>187</v>
      </c>
      <c r="B61" s="20">
        <f>'（１）回答用紙（こちらに入力）'!D204</f>
        <v>0</v>
      </c>
      <c r="C61" s="15" t="s">
        <v>187</v>
      </c>
      <c r="D61" s="24">
        <f>'（１）回答用紙（こちらに入力）'!D212</f>
        <v>0</v>
      </c>
    </row>
    <row r="62" spans="1:4" ht="20.100000000000001" customHeight="1" x14ac:dyDescent="0.15">
      <c r="A62" s="15" t="s">
        <v>177</v>
      </c>
      <c r="B62" s="25">
        <f>'（１）回答用紙（こちらに入力）'!D205</f>
        <v>0</v>
      </c>
      <c r="C62" s="15" t="s">
        <v>177</v>
      </c>
      <c r="D62" s="25">
        <f>'（１）回答用紙（こちらに入力）'!D213</f>
        <v>0</v>
      </c>
    </row>
    <row r="63" spans="1:4" ht="20.100000000000001" customHeight="1" x14ac:dyDescent="0.15">
      <c r="A63" s="15" t="s">
        <v>178</v>
      </c>
      <c r="B63" s="25">
        <f>'（１）回答用紙（こちらに入力）'!D206</f>
        <v>0</v>
      </c>
      <c r="C63" s="15" t="s">
        <v>178</v>
      </c>
      <c r="D63" s="25">
        <f>'（１）回答用紙（こちらに入力）'!D214</f>
        <v>0</v>
      </c>
    </row>
    <row r="64" spans="1:4" ht="20.100000000000001" customHeight="1" x14ac:dyDescent="0.15">
      <c r="A64" s="13" t="s">
        <v>179</v>
      </c>
      <c r="B64" s="25">
        <f>'（１）回答用紙（こちらに入力）'!D207</f>
        <v>0</v>
      </c>
      <c r="C64" s="13" t="s">
        <v>179</v>
      </c>
      <c r="D64" s="25">
        <f>'（１）回答用紙（こちらに入力）'!D215</f>
        <v>0</v>
      </c>
    </row>
    <row r="65" spans="1:4" ht="20.100000000000001" customHeight="1" x14ac:dyDescent="0.15">
      <c r="A65" s="14" t="s">
        <v>180</v>
      </c>
      <c r="B65" s="27">
        <f>'（１）回答用紙（こちらに入力）'!D208</f>
        <v>0</v>
      </c>
      <c r="C65" s="14" t="s">
        <v>180</v>
      </c>
      <c r="D65" s="26">
        <f>'（１）回答用紙（こちらに入力）'!D216</f>
        <v>0</v>
      </c>
    </row>
    <row r="66" spans="1:4" ht="20.100000000000001" customHeight="1" x14ac:dyDescent="0.15">
      <c r="A66" s="237">
        <f>'（１）回答用紙（こちらに入力）'!D219</f>
        <v>0</v>
      </c>
      <c r="B66" s="238"/>
      <c r="C66" s="237">
        <f>'（１）回答用紙（こちらに入力）'!D227</f>
        <v>0</v>
      </c>
      <c r="D66" s="239"/>
    </row>
    <row r="67" spans="1:4" ht="20.100000000000001" customHeight="1" x14ac:dyDescent="0.15">
      <c r="A67" s="15" t="s">
        <v>187</v>
      </c>
      <c r="B67" s="20">
        <f>'（１）回答用紙（こちらに入力）'!D220</f>
        <v>0</v>
      </c>
      <c r="C67" s="15" t="s">
        <v>187</v>
      </c>
      <c r="D67" s="24">
        <f>'（１）回答用紙（こちらに入力）'!D228</f>
        <v>0</v>
      </c>
    </row>
    <row r="68" spans="1:4" ht="20.100000000000001" customHeight="1" x14ac:dyDescent="0.15">
      <c r="A68" s="15" t="s">
        <v>177</v>
      </c>
      <c r="B68" s="25">
        <f>'（１）回答用紙（こちらに入力）'!D221</f>
        <v>0</v>
      </c>
      <c r="C68" s="15" t="s">
        <v>177</v>
      </c>
      <c r="D68" s="25">
        <f>'（１）回答用紙（こちらに入力）'!D229</f>
        <v>0</v>
      </c>
    </row>
    <row r="69" spans="1:4" ht="20.100000000000001" customHeight="1" x14ac:dyDescent="0.15">
      <c r="A69" s="15" t="s">
        <v>178</v>
      </c>
      <c r="B69" s="25">
        <f>'（１）回答用紙（こちらに入力）'!D222</f>
        <v>0</v>
      </c>
      <c r="C69" s="15" t="s">
        <v>178</v>
      </c>
      <c r="D69" s="25">
        <f>'（１）回答用紙（こちらに入力）'!D230</f>
        <v>0</v>
      </c>
    </row>
    <row r="70" spans="1:4" ht="20.100000000000001" customHeight="1" x14ac:dyDescent="0.15">
      <c r="A70" s="13" t="s">
        <v>179</v>
      </c>
      <c r="B70" s="25">
        <f>'（１）回答用紙（こちらに入力）'!D223</f>
        <v>0</v>
      </c>
      <c r="C70" s="13" t="s">
        <v>179</v>
      </c>
      <c r="D70" s="25">
        <f>'（１）回答用紙（こちらに入力）'!D231</f>
        <v>0</v>
      </c>
    </row>
    <row r="71" spans="1:4" ht="20.100000000000001" customHeight="1" x14ac:dyDescent="0.15">
      <c r="A71" s="14" t="s">
        <v>180</v>
      </c>
      <c r="B71" s="27">
        <f>'（１）回答用紙（こちらに入力）'!D224</f>
        <v>0</v>
      </c>
      <c r="C71" s="14" t="s">
        <v>180</v>
      </c>
      <c r="D71" s="26">
        <f>'（１）回答用紙（こちらに入力）'!D232</f>
        <v>0</v>
      </c>
    </row>
    <row r="72" spans="1:4" ht="20.100000000000001" customHeight="1" x14ac:dyDescent="0.15">
      <c r="A72" s="237">
        <f>'（１）回答用紙（こちらに入力）'!D235</f>
        <v>0</v>
      </c>
      <c r="B72" s="239"/>
      <c r="C72" s="237">
        <f>'（１）回答用紙（こちらに入力）'!D243</f>
        <v>0</v>
      </c>
      <c r="D72" s="239"/>
    </row>
    <row r="73" spans="1:4" ht="20.100000000000001" customHeight="1" x14ac:dyDescent="0.15">
      <c r="A73" s="15" t="s">
        <v>187</v>
      </c>
      <c r="B73" s="20">
        <f>'（１）回答用紙（こちらに入力）'!D236</f>
        <v>0</v>
      </c>
      <c r="C73" s="15" t="s">
        <v>187</v>
      </c>
      <c r="D73" s="24">
        <f>'（１）回答用紙（こちらに入力）'!D244</f>
        <v>0</v>
      </c>
    </row>
    <row r="74" spans="1:4" ht="20.100000000000001" customHeight="1" x14ac:dyDescent="0.15">
      <c r="A74" s="15" t="s">
        <v>177</v>
      </c>
      <c r="B74" s="25">
        <f>'（１）回答用紙（こちらに入力）'!D237</f>
        <v>0</v>
      </c>
      <c r="C74" s="15" t="s">
        <v>177</v>
      </c>
      <c r="D74" s="25">
        <f>'（１）回答用紙（こちらに入力）'!D245</f>
        <v>0</v>
      </c>
    </row>
    <row r="75" spans="1:4" ht="20.100000000000001" customHeight="1" x14ac:dyDescent="0.15">
      <c r="A75" s="15" t="s">
        <v>178</v>
      </c>
      <c r="B75" s="25">
        <f>'（１）回答用紙（こちらに入力）'!D238</f>
        <v>0</v>
      </c>
      <c r="C75" s="15" t="s">
        <v>178</v>
      </c>
      <c r="D75" s="25">
        <f>'（１）回答用紙（こちらに入力）'!D246</f>
        <v>0</v>
      </c>
    </row>
    <row r="76" spans="1:4" ht="20.100000000000001" customHeight="1" x14ac:dyDescent="0.15">
      <c r="A76" s="13" t="s">
        <v>179</v>
      </c>
      <c r="B76" s="25">
        <f>'（１）回答用紙（こちらに入力）'!D239</f>
        <v>0</v>
      </c>
      <c r="C76" s="13" t="s">
        <v>179</v>
      </c>
      <c r="D76" s="25">
        <f>'（１）回答用紙（こちらに入力）'!D247</f>
        <v>0</v>
      </c>
    </row>
    <row r="77" spans="1:4" ht="20.100000000000001" customHeight="1" x14ac:dyDescent="0.15">
      <c r="A77" s="14" t="s">
        <v>180</v>
      </c>
      <c r="B77" s="27">
        <f>'（１）回答用紙（こちらに入力）'!D240</f>
        <v>0</v>
      </c>
      <c r="C77" s="14" t="s">
        <v>180</v>
      </c>
      <c r="D77" s="26">
        <f>'（１）回答用紙（こちらに入力）'!D248</f>
        <v>0</v>
      </c>
    </row>
    <row r="78" spans="1:4" ht="20.100000000000001" customHeight="1" x14ac:dyDescent="0.15">
      <c r="A78" s="237">
        <f>'（１）回答用紙（こちらに入力）'!D251</f>
        <v>0</v>
      </c>
      <c r="B78" s="239"/>
      <c r="C78" s="237"/>
      <c r="D78" s="239"/>
    </row>
    <row r="79" spans="1:4" ht="20.100000000000001" customHeight="1" x14ac:dyDescent="0.15">
      <c r="A79" s="15" t="s">
        <v>187</v>
      </c>
      <c r="B79" s="20">
        <f>'（１）回答用紙（こちらに入力）'!D252</f>
        <v>0</v>
      </c>
      <c r="C79" s="15" t="s">
        <v>187</v>
      </c>
      <c r="D79" s="24"/>
    </row>
    <row r="80" spans="1:4" ht="20.100000000000001" customHeight="1" x14ac:dyDescent="0.15">
      <c r="A80" s="15" t="s">
        <v>177</v>
      </c>
      <c r="B80" s="25">
        <f>'（１）回答用紙（こちらに入力）'!D253</f>
        <v>0</v>
      </c>
      <c r="C80" s="15" t="s">
        <v>177</v>
      </c>
      <c r="D80" s="25"/>
    </row>
    <row r="81" spans="1:4" ht="20.100000000000001" customHeight="1" x14ac:dyDescent="0.15">
      <c r="A81" s="15" t="s">
        <v>178</v>
      </c>
      <c r="B81" s="25">
        <f>'（１）回答用紙（こちらに入力）'!D254</f>
        <v>0</v>
      </c>
      <c r="C81" s="15" t="s">
        <v>178</v>
      </c>
      <c r="D81" s="25"/>
    </row>
    <row r="82" spans="1:4" ht="20.100000000000001" customHeight="1" x14ac:dyDescent="0.15">
      <c r="A82" s="13" t="s">
        <v>179</v>
      </c>
      <c r="B82" s="25">
        <f>'（１）回答用紙（こちらに入力）'!D255</f>
        <v>0</v>
      </c>
      <c r="C82" s="13" t="s">
        <v>179</v>
      </c>
      <c r="D82" s="25"/>
    </row>
    <row r="83" spans="1:4" ht="20.100000000000001" customHeight="1" x14ac:dyDescent="0.15">
      <c r="A83" s="14" t="s">
        <v>180</v>
      </c>
      <c r="B83" s="27">
        <f>'（１）回答用紙（こちらに入力）'!D256</f>
        <v>0</v>
      </c>
      <c r="C83" s="14" t="s">
        <v>180</v>
      </c>
      <c r="D83" s="26"/>
    </row>
  </sheetData>
  <sheetProtection sheet="1" scenarios="1" selectLockedCells="1" selectUnlockedCells="1"/>
  <mergeCells count="28">
    <mergeCell ref="A78:B78"/>
    <mergeCell ref="C78:D78"/>
    <mergeCell ref="A60:B60"/>
    <mergeCell ref="C60:D60"/>
    <mergeCell ref="A66:B66"/>
    <mergeCell ref="C66:D66"/>
    <mergeCell ref="A72:B72"/>
    <mergeCell ref="C72:D72"/>
    <mergeCell ref="A24:B24"/>
    <mergeCell ref="C24:D24"/>
    <mergeCell ref="A30:B30"/>
    <mergeCell ref="C30:D30"/>
    <mergeCell ref="A36:B36"/>
    <mergeCell ref="C36:D36"/>
    <mergeCell ref="A54:B54"/>
    <mergeCell ref="C54:D54"/>
    <mergeCell ref="A42:B42"/>
    <mergeCell ref="C42:D42"/>
    <mergeCell ref="A48:B48"/>
    <mergeCell ref="C48:D48"/>
    <mergeCell ref="A12:B12"/>
    <mergeCell ref="C12:D12"/>
    <mergeCell ref="A18:B18"/>
    <mergeCell ref="C18:D18"/>
    <mergeCell ref="A1:D3"/>
    <mergeCell ref="A4:D4"/>
    <mergeCell ref="A6:B6"/>
    <mergeCell ref="C6:D6"/>
  </mergeCells>
  <phoneticPr fontId="3"/>
  <pageMargins left="0.75" right="0.75" top="1" bottom="1" header="0.51200000000000001" footer="0.51200000000000001"/>
  <pageSetup paperSize="9" scale="76" orientation="portrait" r:id="rId1"/>
  <headerFooter alignWithMargins="0"/>
  <rowBreaks count="1" manualBreakCount="1">
    <brk id="35"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27"/>
  <sheetViews>
    <sheetView workbookViewId="0">
      <selection activeCell="Z30" sqref="Z30"/>
    </sheetView>
  </sheetViews>
  <sheetFormatPr defaultRowHeight="13.5" x14ac:dyDescent="0.15"/>
  <cols>
    <col min="2" max="13" width="8.75" style="9"/>
  </cols>
  <sheetData>
    <row r="1" spans="1:89" x14ac:dyDescent="0.15">
      <c r="A1" t="s">
        <v>166</v>
      </c>
    </row>
    <row r="2" spans="1:89" x14ac:dyDescent="0.15">
      <c r="B2" s="10" t="s">
        <v>10</v>
      </c>
      <c r="C2" s="10" t="s">
        <v>11</v>
      </c>
      <c r="D2" s="10" t="s">
        <v>12</v>
      </c>
      <c r="E2" s="10" t="s">
        <v>13</v>
      </c>
      <c r="F2" s="10" t="s">
        <v>14</v>
      </c>
      <c r="G2" s="10" t="s">
        <v>15</v>
      </c>
      <c r="H2" s="10" t="s">
        <v>16</v>
      </c>
      <c r="I2" s="10" t="s">
        <v>17</v>
      </c>
      <c r="J2" s="10" t="s">
        <v>18</v>
      </c>
      <c r="K2" s="10" t="s">
        <v>19</v>
      </c>
      <c r="L2" s="10" t="s">
        <v>20</v>
      </c>
      <c r="M2" s="10" t="s">
        <v>21</v>
      </c>
    </row>
    <row r="3" spans="1:89" x14ac:dyDescent="0.15">
      <c r="A3" t="s">
        <v>9</v>
      </c>
      <c r="B3" s="11">
        <f>'（１）回答用紙（こちらに入力）'!D15</f>
        <v>0</v>
      </c>
      <c r="C3" s="11">
        <f>'（１）回答用紙（こちらに入力）'!D16</f>
        <v>0</v>
      </c>
      <c r="D3" s="11">
        <f>'（１）回答用紙（こちらに入力）'!D17</f>
        <v>0</v>
      </c>
      <c r="E3" s="11">
        <f>'（１）回答用紙（こちらに入力）'!D18</f>
        <v>0</v>
      </c>
      <c r="F3" s="11">
        <f>'（１）回答用紙（こちらに入力）'!D19</f>
        <v>0</v>
      </c>
      <c r="G3" s="11">
        <f>'（１）回答用紙（こちらに入力）'!D20</f>
        <v>0</v>
      </c>
      <c r="H3" s="11">
        <f>'（１）回答用紙（こちらに入力）'!D21</f>
        <v>0</v>
      </c>
      <c r="I3" s="11">
        <f>'（１）回答用紙（こちらに入力）'!D22</f>
        <v>0</v>
      </c>
      <c r="J3" s="11">
        <f>'（１）回答用紙（こちらに入力）'!D23</f>
        <v>0</v>
      </c>
      <c r="K3" s="11">
        <f>'（１）回答用紙（こちらに入力）'!D24</f>
        <v>0</v>
      </c>
      <c r="L3" s="11">
        <f>'（１）回答用紙（こちらに入力）'!D25</f>
        <v>0</v>
      </c>
      <c r="M3" s="11">
        <f>SUM(B3:L3)</f>
        <v>0</v>
      </c>
    </row>
    <row r="4" spans="1:89" x14ac:dyDescent="0.15">
      <c r="A4" t="s">
        <v>22</v>
      </c>
      <c r="B4" s="11">
        <f>'（１）回答用紙（こちらに入力）'!D27</f>
        <v>0</v>
      </c>
      <c r="C4" s="11">
        <f>'（１）回答用紙（こちらに入力）'!D28</f>
        <v>0</v>
      </c>
      <c r="D4" s="11">
        <f>'（１）回答用紙（こちらに入力）'!D29</f>
        <v>0</v>
      </c>
      <c r="E4" s="11">
        <f>'（１）回答用紙（こちらに入力）'!D30</f>
        <v>0</v>
      </c>
      <c r="F4" s="11">
        <f>'（１）回答用紙（こちらに入力）'!D31</f>
        <v>0</v>
      </c>
      <c r="G4" s="11">
        <f>'（１）回答用紙（こちらに入力）'!D32</f>
        <v>0</v>
      </c>
      <c r="H4" s="11">
        <f>'（１）回答用紙（こちらに入力）'!D33</f>
        <v>0</v>
      </c>
      <c r="I4" s="11">
        <f>'（１）回答用紙（こちらに入力）'!D34</f>
        <v>0</v>
      </c>
      <c r="J4" s="11">
        <f>'（１）回答用紙（こちらに入力）'!D35</f>
        <v>0</v>
      </c>
      <c r="K4" s="11">
        <f>'（１）回答用紙（こちらに入力）'!D36</f>
        <v>0</v>
      </c>
      <c r="L4" s="11">
        <f>'（１）回答用紙（こちらに入力）'!D37</f>
        <v>0</v>
      </c>
      <c r="M4" s="11">
        <f t="shared" ref="M4:M5" si="0">SUM(B4:L4)</f>
        <v>0</v>
      </c>
    </row>
    <row r="5" spans="1:89" x14ac:dyDescent="0.15">
      <c r="A5" t="s">
        <v>167</v>
      </c>
      <c r="B5" s="11">
        <f>'（１）回答用紙（こちらに入力）'!D39</f>
        <v>0</v>
      </c>
      <c r="C5" s="11">
        <f>'（１）回答用紙（こちらに入力）'!D40</f>
        <v>0</v>
      </c>
      <c r="D5" s="11">
        <f>'（１）回答用紙（こちらに入力）'!D41</f>
        <v>0</v>
      </c>
      <c r="E5" s="11">
        <f>'（１）回答用紙（こちらに入力）'!D42</f>
        <v>0</v>
      </c>
      <c r="F5" s="11">
        <f>'（１）回答用紙（こちらに入力）'!D43</f>
        <v>0</v>
      </c>
      <c r="G5" s="11">
        <f>'（１）回答用紙（こちらに入力）'!D44</f>
        <v>0</v>
      </c>
      <c r="H5" s="11">
        <f>'（１）回答用紙（こちらに入力）'!D45</f>
        <v>0</v>
      </c>
      <c r="I5" s="11">
        <f>'（１）回答用紙（こちらに入力）'!D46</f>
        <v>0</v>
      </c>
      <c r="J5" s="11">
        <f>'（１）回答用紙（こちらに入力）'!D47</f>
        <v>0</v>
      </c>
      <c r="K5" s="11">
        <f>'（１）回答用紙（こちらに入力）'!D48</f>
        <v>0</v>
      </c>
      <c r="L5" s="11">
        <f>'（１）回答用紙（こちらに入力）'!D49</f>
        <v>0</v>
      </c>
      <c r="M5" s="11">
        <f t="shared" si="0"/>
        <v>0</v>
      </c>
    </row>
    <row r="6" spans="1:89" x14ac:dyDescent="0.15">
      <c r="A6" t="s">
        <v>168</v>
      </c>
      <c r="B6" s="11">
        <f>SUM(B3:B5)</f>
        <v>0</v>
      </c>
      <c r="C6" s="11">
        <f t="shared" ref="C6:L6" si="1">SUM(C3:C5)</f>
        <v>0</v>
      </c>
      <c r="D6" s="11">
        <f t="shared" si="1"/>
        <v>0</v>
      </c>
      <c r="E6" s="11">
        <f t="shared" si="1"/>
        <v>0</v>
      </c>
      <c r="F6" s="11">
        <f t="shared" si="1"/>
        <v>0</v>
      </c>
      <c r="G6" s="11">
        <f t="shared" si="1"/>
        <v>0</v>
      </c>
      <c r="H6" s="11">
        <f t="shared" si="1"/>
        <v>0</v>
      </c>
      <c r="I6" s="11">
        <f t="shared" si="1"/>
        <v>0</v>
      </c>
      <c r="J6" s="11">
        <f t="shared" si="1"/>
        <v>0</v>
      </c>
      <c r="K6" s="11">
        <f t="shared" si="1"/>
        <v>0</v>
      </c>
      <c r="L6" s="11">
        <f t="shared" si="1"/>
        <v>0</v>
      </c>
      <c r="M6" s="11">
        <f>SUM(B6:L6)</f>
        <v>0</v>
      </c>
    </row>
    <row r="7" spans="1:89" x14ac:dyDescent="0.15">
      <c r="B7" s="11"/>
    </row>
    <row r="8" spans="1:89" x14ac:dyDescent="0.15">
      <c r="A8" t="s">
        <v>170</v>
      </c>
      <c r="B8" s="11"/>
    </row>
    <row r="9" spans="1:89" x14ac:dyDescent="0.15">
      <c r="A9" t="s">
        <v>169</v>
      </c>
      <c r="B9" t="s">
        <v>183</v>
      </c>
      <c r="C9" s="9" t="s">
        <v>184</v>
      </c>
    </row>
    <row r="10" spans="1:89" x14ac:dyDescent="0.15">
      <c r="A10" s="12">
        <f>'（１）回答用紙（こちらに入力）'!D9</f>
        <v>0</v>
      </c>
      <c r="B10" s="12">
        <f>IF('（１）回答用紙（こちらに入力）'!D54="〇",0,('（１）回答用紙（こちらに入力）'!D56))</f>
        <v>0</v>
      </c>
      <c r="C10" s="9">
        <f>IF('（１）回答用紙（こちらに入力）'!D54="〇",0,('（１）回答用紙（こちらに入力）'!D57))</f>
        <v>0</v>
      </c>
    </row>
    <row r="11" spans="1:89" x14ac:dyDescent="0.15">
      <c r="B11" s="11"/>
    </row>
    <row r="12" spans="1:89" x14ac:dyDescent="0.15">
      <c r="A12" t="s">
        <v>171</v>
      </c>
      <c r="B12" s="11"/>
    </row>
    <row r="13" spans="1:89" x14ac:dyDescent="0.15">
      <c r="A13" t="s">
        <v>169</v>
      </c>
      <c r="B13" t="s">
        <v>93</v>
      </c>
      <c r="C13" t="s">
        <v>56</v>
      </c>
      <c r="D13" t="s">
        <v>29</v>
      </c>
      <c r="E13" t="s">
        <v>30</v>
      </c>
      <c r="F13" t="s">
        <v>94</v>
      </c>
      <c r="G13" t="s">
        <v>95</v>
      </c>
      <c r="H13" t="s">
        <v>31</v>
      </c>
      <c r="I13" t="s">
        <v>52</v>
      </c>
      <c r="J13" t="s">
        <v>53</v>
      </c>
      <c r="K13" t="s">
        <v>100</v>
      </c>
      <c r="L13" t="s">
        <v>34</v>
      </c>
      <c r="M13" t="s">
        <v>35</v>
      </c>
      <c r="N13" t="s">
        <v>40</v>
      </c>
      <c r="O13" t="s">
        <v>89</v>
      </c>
      <c r="P13" t="s">
        <v>90</v>
      </c>
      <c r="Q13" t="s">
        <v>32</v>
      </c>
      <c r="R13" t="s">
        <v>33</v>
      </c>
      <c r="S13" t="s">
        <v>55</v>
      </c>
      <c r="T13" t="s">
        <v>92</v>
      </c>
      <c r="U13" t="s">
        <v>58</v>
      </c>
      <c r="V13" t="s">
        <v>82</v>
      </c>
      <c r="W13" t="s">
        <v>83</v>
      </c>
      <c r="X13" t="s">
        <v>54</v>
      </c>
      <c r="Y13" t="s">
        <v>101</v>
      </c>
      <c r="Z13" t="s">
        <v>96</v>
      </c>
      <c r="AA13" t="s">
        <v>36</v>
      </c>
      <c r="AB13" t="s">
        <v>98</v>
      </c>
      <c r="AC13" t="s">
        <v>41</v>
      </c>
      <c r="AD13" t="s">
        <v>111</v>
      </c>
      <c r="AE13" t="s">
        <v>88</v>
      </c>
      <c r="AF13" t="s">
        <v>91</v>
      </c>
      <c r="AG13" t="s">
        <v>80</v>
      </c>
      <c r="AH13" t="s">
        <v>57</v>
      </c>
      <c r="AI13" t="s">
        <v>37</v>
      </c>
      <c r="AJ13" t="s">
        <v>38</v>
      </c>
      <c r="AK13" t="s">
        <v>39</v>
      </c>
      <c r="AL13" t="s">
        <v>97</v>
      </c>
      <c r="AM13" t="s">
        <v>43</v>
      </c>
      <c r="AN13" t="s">
        <v>44</v>
      </c>
      <c r="AO13" t="s">
        <v>45</v>
      </c>
      <c r="AP13" t="s">
        <v>86</v>
      </c>
      <c r="AQ13" t="s">
        <v>87</v>
      </c>
      <c r="AR13" t="s">
        <v>115</v>
      </c>
      <c r="AS13" t="s">
        <v>42</v>
      </c>
      <c r="AT13" t="s">
        <v>99</v>
      </c>
      <c r="AU13" t="s">
        <v>46</v>
      </c>
      <c r="AV13" t="s">
        <v>48</v>
      </c>
      <c r="AW13" t="s">
        <v>47</v>
      </c>
      <c r="AX13" t="s">
        <v>49</v>
      </c>
      <c r="AY13" t="s">
        <v>84</v>
      </c>
      <c r="AZ13" t="s">
        <v>112</v>
      </c>
      <c r="BA13" t="s">
        <v>114</v>
      </c>
      <c r="BB13" t="s">
        <v>85</v>
      </c>
      <c r="BC13" t="s">
        <v>50</v>
      </c>
      <c r="BD13" t="s">
        <v>51</v>
      </c>
      <c r="BE13" t="s">
        <v>103</v>
      </c>
      <c r="BF13" t="s">
        <v>102</v>
      </c>
      <c r="BG13" t="s">
        <v>59</v>
      </c>
      <c r="BH13" t="s">
        <v>60</v>
      </c>
      <c r="BI13" t="s">
        <v>61</v>
      </c>
      <c r="BJ13" t="s">
        <v>74</v>
      </c>
      <c r="BK13" t="s">
        <v>76</v>
      </c>
      <c r="BL13" t="s">
        <v>108</v>
      </c>
      <c r="BM13" t="s">
        <v>109</v>
      </c>
      <c r="BN13" t="s">
        <v>77</v>
      </c>
      <c r="BO13" t="s">
        <v>110</v>
      </c>
      <c r="BP13" t="s">
        <v>104</v>
      </c>
      <c r="BQ13" t="s">
        <v>105</v>
      </c>
      <c r="BR13" t="s">
        <v>106</v>
      </c>
      <c r="BS13" t="s">
        <v>66</v>
      </c>
      <c r="BT13" t="s">
        <v>62</v>
      </c>
      <c r="BU13" t="s">
        <v>68</v>
      </c>
      <c r="BV13" t="s">
        <v>67</v>
      </c>
      <c r="BW13" t="s">
        <v>107</v>
      </c>
      <c r="BX13" t="s">
        <v>71</v>
      </c>
      <c r="BY13" t="s">
        <v>65</v>
      </c>
      <c r="BZ13" t="s">
        <v>72</v>
      </c>
      <c r="CA13" t="s">
        <v>69</v>
      </c>
      <c r="CB13" t="s">
        <v>63</v>
      </c>
      <c r="CC13" t="s">
        <v>64</v>
      </c>
      <c r="CD13" t="s">
        <v>70</v>
      </c>
      <c r="CE13" t="s">
        <v>73</v>
      </c>
      <c r="CF13" t="s">
        <v>75</v>
      </c>
      <c r="CG13" t="s">
        <v>78</v>
      </c>
      <c r="CH13" t="s">
        <v>79</v>
      </c>
      <c r="CI13" t="s">
        <v>81</v>
      </c>
      <c r="CJ13" t="s">
        <v>113</v>
      </c>
      <c r="CK13" t="s">
        <v>136</v>
      </c>
    </row>
    <row r="14" spans="1:89" x14ac:dyDescent="0.15">
      <c r="A14" s="12">
        <f>A10</f>
        <v>0</v>
      </c>
      <c r="B14" s="11">
        <f>COUNTIF('（１）回答用紙（こちらに入力）'!$A:$D,取りまとめシート!B13)</f>
        <v>0</v>
      </c>
      <c r="C14" s="11">
        <f>COUNTIF('（１）回答用紙（こちらに入力）'!$A:$D,取りまとめシート!C13)</f>
        <v>0</v>
      </c>
      <c r="D14" s="11">
        <f>COUNTIF('（１）回答用紙（こちらに入力）'!$A:$D,取りまとめシート!D13)</f>
        <v>0</v>
      </c>
      <c r="E14" s="11">
        <f>COUNTIF('（１）回答用紙（こちらに入力）'!$A:$D,取りまとめシート!E13)</f>
        <v>0</v>
      </c>
      <c r="F14" s="11">
        <f>COUNTIF('（１）回答用紙（こちらに入力）'!$A:$D,取りまとめシート!F13)</f>
        <v>0</v>
      </c>
      <c r="G14" s="11">
        <f>COUNTIF('（１）回答用紙（こちらに入力）'!$A:$D,取りまとめシート!G13)</f>
        <v>0</v>
      </c>
      <c r="H14" s="11">
        <f>COUNTIF('（１）回答用紙（こちらに入力）'!$A:$D,取りまとめシート!H13)</f>
        <v>0</v>
      </c>
      <c r="I14" s="11">
        <f>COUNTIF('（１）回答用紙（こちらに入力）'!$A:$D,取りまとめシート!I13)</f>
        <v>0</v>
      </c>
      <c r="J14" s="11">
        <f>COUNTIF('（１）回答用紙（こちらに入力）'!$A:$D,取りまとめシート!J13)</f>
        <v>0</v>
      </c>
      <c r="K14" s="11">
        <f>COUNTIF('（１）回答用紙（こちらに入力）'!$A:$D,取りまとめシート!K13)</f>
        <v>0</v>
      </c>
      <c r="L14" s="11">
        <f>COUNTIF('（１）回答用紙（こちらに入力）'!$A:$D,取りまとめシート!L13)</f>
        <v>0</v>
      </c>
      <c r="M14" s="11">
        <f>COUNTIF('（１）回答用紙（こちらに入力）'!$A:$D,取りまとめシート!M13)</f>
        <v>0</v>
      </c>
      <c r="N14" s="11">
        <f>COUNTIF('（１）回答用紙（こちらに入力）'!$A:$D,取りまとめシート!N13)</f>
        <v>0</v>
      </c>
      <c r="O14" s="11">
        <f>COUNTIF('（１）回答用紙（こちらに入力）'!$A:$D,取りまとめシート!O13)</f>
        <v>0</v>
      </c>
      <c r="P14" s="11">
        <f>COUNTIF('（１）回答用紙（こちらに入力）'!$A:$D,取りまとめシート!P13)</f>
        <v>0</v>
      </c>
      <c r="Q14" s="11">
        <f>COUNTIF('（１）回答用紙（こちらに入力）'!$A:$D,取りまとめシート!Q13)</f>
        <v>0</v>
      </c>
      <c r="R14" s="11">
        <f>COUNTIF('（１）回答用紙（こちらに入力）'!$A:$D,取りまとめシート!R13)</f>
        <v>0</v>
      </c>
      <c r="S14" s="11">
        <f>COUNTIF('（１）回答用紙（こちらに入力）'!$A:$D,取りまとめシート!S13)</f>
        <v>0</v>
      </c>
      <c r="T14" s="11">
        <f>COUNTIF('（１）回答用紙（こちらに入力）'!$A:$D,取りまとめシート!T13)</f>
        <v>0</v>
      </c>
      <c r="U14" s="11">
        <f>COUNTIF('（１）回答用紙（こちらに入力）'!$A:$D,取りまとめシート!U13)</f>
        <v>0</v>
      </c>
      <c r="V14" s="11">
        <f>COUNTIF('（１）回答用紙（こちらに入力）'!$A:$D,取りまとめシート!V13)</f>
        <v>0</v>
      </c>
      <c r="W14" s="11">
        <f>COUNTIF('（１）回答用紙（こちらに入力）'!$A:$D,取りまとめシート!W13)</f>
        <v>0</v>
      </c>
      <c r="X14" s="11">
        <f>COUNTIF('（１）回答用紙（こちらに入力）'!$A:$D,取りまとめシート!X13)</f>
        <v>0</v>
      </c>
      <c r="Y14" s="11">
        <f>COUNTIF('（１）回答用紙（こちらに入力）'!$A:$D,取りまとめシート!Y13)</f>
        <v>0</v>
      </c>
      <c r="Z14" s="11">
        <f>COUNTIF('（１）回答用紙（こちらに入力）'!$A:$D,取りまとめシート!Z13)</f>
        <v>0</v>
      </c>
      <c r="AA14" s="11">
        <f>COUNTIF('（１）回答用紙（こちらに入力）'!$A:$D,取りまとめシート!AA13)</f>
        <v>0</v>
      </c>
      <c r="AB14" s="11">
        <f>COUNTIF('（１）回答用紙（こちらに入力）'!$A:$D,取りまとめシート!AB13)</f>
        <v>0</v>
      </c>
      <c r="AC14" s="11">
        <f>COUNTIF('（１）回答用紙（こちらに入力）'!$A:$D,取りまとめシート!AC13)</f>
        <v>0</v>
      </c>
      <c r="AD14" s="11">
        <f>COUNTIF('（１）回答用紙（こちらに入力）'!$A:$D,取りまとめシート!AD13)</f>
        <v>0</v>
      </c>
      <c r="AE14" s="11">
        <f>COUNTIF('（１）回答用紙（こちらに入力）'!$A:$D,取りまとめシート!AE13)</f>
        <v>0</v>
      </c>
      <c r="AF14" s="11">
        <f>COUNTIF('（１）回答用紙（こちらに入力）'!$A:$D,取りまとめシート!AF13)</f>
        <v>0</v>
      </c>
      <c r="AG14" s="11">
        <f>COUNTIF('（１）回答用紙（こちらに入力）'!$A:$D,取りまとめシート!AG13)</f>
        <v>0</v>
      </c>
      <c r="AH14" s="11">
        <f>COUNTIF('（１）回答用紙（こちらに入力）'!$A:$D,取りまとめシート!AH13)</f>
        <v>0</v>
      </c>
      <c r="AI14" s="11">
        <f>COUNTIF('（１）回答用紙（こちらに入力）'!$A:$D,取りまとめシート!AI13)</f>
        <v>0</v>
      </c>
      <c r="AJ14" s="11">
        <f>COUNTIF('（１）回答用紙（こちらに入力）'!$A:$D,取りまとめシート!AJ13)</f>
        <v>0</v>
      </c>
      <c r="AK14" s="11">
        <f>COUNTIF('（１）回答用紙（こちらに入力）'!$A:$D,取りまとめシート!AK13)</f>
        <v>0</v>
      </c>
      <c r="AL14" s="11">
        <f>COUNTIF('（１）回答用紙（こちらに入力）'!$A:$D,取りまとめシート!AL13)</f>
        <v>0</v>
      </c>
      <c r="AM14" s="11">
        <f>COUNTIF('（１）回答用紙（こちらに入力）'!$A:$D,取りまとめシート!AM13)</f>
        <v>0</v>
      </c>
      <c r="AN14" s="11">
        <f>COUNTIF('（１）回答用紙（こちらに入力）'!$A:$D,取りまとめシート!AN13)</f>
        <v>0</v>
      </c>
      <c r="AO14" s="11">
        <f>COUNTIF('（１）回答用紙（こちらに入力）'!$A:$D,取りまとめシート!AO13)</f>
        <v>0</v>
      </c>
      <c r="AP14" s="11">
        <f>COUNTIF('（１）回答用紙（こちらに入力）'!$A:$D,取りまとめシート!AP13)</f>
        <v>0</v>
      </c>
      <c r="AQ14" s="11">
        <f>COUNTIF('（１）回答用紙（こちらに入力）'!$A:$D,取りまとめシート!AQ13)</f>
        <v>0</v>
      </c>
      <c r="AR14" s="11">
        <f>COUNTIF('（１）回答用紙（こちらに入力）'!$A:$D,取りまとめシート!AR13)</f>
        <v>0</v>
      </c>
      <c r="AS14" s="11">
        <f>COUNTIF('（１）回答用紙（こちらに入力）'!$A:$D,取りまとめシート!AS13)</f>
        <v>0</v>
      </c>
      <c r="AT14" s="11">
        <f>COUNTIF('（１）回答用紙（こちらに入力）'!$A:$D,取りまとめシート!AT13)</f>
        <v>0</v>
      </c>
      <c r="AU14" s="11">
        <f>COUNTIF('（１）回答用紙（こちらに入力）'!$A:$D,取りまとめシート!AU13)</f>
        <v>0</v>
      </c>
      <c r="AV14" s="11">
        <f>COUNTIF('（１）回答用紙（こちらに入力）'!$A:$D,取りまとめシート!AV13)</f>
        <v>0</v>
      </c>
      <c r="AW14" s="11">
        <f>COUNTIF('（１）回答用紙（こちらに入力）'!$A:$D,取りまとめシート!AW13)</f>
        <v>0</v>
      </c>
      <c r="AX14" s="11">
        <f>COUNTIF('（１）回答用紙（こちらに入力）'!$A:$D,取りまとめシート!AX13)</f>
        <v>0</v>
      </c>
      <c r="AY14" s="11">
        <f>COUNTIF('（１）回答用紙（こちらに入力）'!$A:$D,取りまとめシート!AY13)</f>
        <v>0</v>
      </c>
      <c r="AZ14" s="11">
        <f>COUNTIF('（１）回答用紙（こちらに入力）'!$A:$D,取りまとめシート!AZ13)</f>
        <v>0</v>
      </c>
      <c r="BA14" s="11">
        <f>COUNTIF('（１）回答用紙（こちらに入力）'!$A:$D,取りまとめシート!BA13)</f>
        <v>0</v>
      </c>
      <c r="BB14" s="11">
        <f>COUNTIF('（１）回答用紙（こちらに入力）'!$A:$D,取りまとめシート!BB13)</f>
        <v>0</v>
      </c>
      <c r="BC14" s="11">
        <f>COUNTIF('（１）回答用紙（こちらに入力）'!$A:$D,取りまとめシート!BC13)</f>
        <v>0</v>
      </c>
      <c r="BD14" s="11">
        <f>COUNTIF('（１）回答用紙（こちらに入力）'!$A:$D,取りまとめシート!BD13)</f>
        <v>0</v>
      </c>
      <c r="BE14" s="11">
        <f>COUNTIF('（１）回答用紙（こちらに入力）'!$A:$D,取りまとめシート!BE13)</f>
        <v>0</v>
      </c>
      <c r="BF14" s="11">
        <f>COUNTIF('（１）回答用紙（こちらに入力）'!$A:$D,取りまとめシート!BF13)</f>
        <v>0</v>
      </c>
      <c r="BG14" s="11">
        <f>COUNTIF('（１）回答用紙（こちらに入力）'!$A:$D,取りまとめシート!BG13)</f>
        <v>0</v>
      </c>
      <c r="BH14" s="11">
        <f>COUNTIF('（１）回答用紙（こちらに入力）'!$A:$D,取りまとめシート!BH13)</f>
        <v>0</v>
      </c>
      <c r="BI14" s="11">
        <f>COUNTIF('（１）回答用紙（こちらに入力）'!$A:$D,取りまとめシート!BI13)</f>
        <v>0</v>
      </c>
      <c r="BJ14" s="11">
        <f>COUNTIF('（１）回答用紙（こちらに入力）'!$A:$D,取りまとめシート!BJ13)</f>
        <v>0</v>
      </c>
      <c r="BK14" s="11">
        <f>COUNTIF('（１）回答用紙（こちらに入力）'!$A:$D,取りまとめシート!BK13)</f>
        <v>0</v>
      </c>
      <c r="BL14" s="11">
        <f>COUNTIF('（１）回答用紙（こちらに入力）'!$A:$D,取りまとめシート!BL13)</f>
        <v>0</v>
      </c>
      <c r="BM14" s="11">
        <f>COUNTIF('（１）回答用紙（こちらに入力）'!$A:$D,取りまとめシート!BM13)</f>
        <v>0</v>
      </c>
      <c r="BN14" s="11">
        <f>COUNTIF('（１）回答用紙（こちらに入力）'!$A:$D,取りまとめシート!BN13)</f>
        <v>0</v>
      </c>
      <c r="BO14" s="11">
        <f>COUNTIF('（１）回答用紙（こちらに入力）'!$A:$D,取りまとめシート!BO13)</f>
        <v>0</v>
      </c>
      <c r="BP14" s="11">
        <f>COUNTIF('（１）回答用紙（こちらに入力）'!$A:$D,取りまとめシート!BP13)</f>
        <v>0</v>
      </c>
      <c r="BQ14" s="11">
        <f>COUNTIF('（１）回答用紙（こちらに入力）'!$A:$D,取りまとめシート!BQ13)</f>
        <v>0</v>
      </c>
      <c r="BR14" s="11">
        <f>COUNTIF('（１）回答用紙（こちらに入力）'!$A:$D,取りまとめシート!BR13)</f>
        <v>0</v>
      </c>
      <c r="BS14" s="11">
        <f>COUNTIF('（１）回答用紙（こちらに入力）'!$A:$D,取りまとめシート!BS13)</f>
        <v>0</v>
      </c>
      <c r="BT14" s="11">
        <f>COUNTIF('（１）回答用紙（こちらに入力）'!$A:$D,取りまとめシート!BT13)</f>
        <v>0</v>
      </c>
      <c r="BU14" s="11">
        <f>COUNTIF('（１）回答用紙（こちらに入力）'!$A:$D,取りまとめシート!BU13)</f>
        <v>0</v>
      </c>
      <c r="BV14" s="11">
        <f>COUNTIF('（１）回答用紙（こちらに入力）'!$A:$D,取りまとめシート!BV13)</f>
        <v>0</v>
      </c>
      <c r="BW14" s="11">
        <f>COUNTIF('（１）回答用紙（こちらに入力）'!$A:$D,取りまとめシート!BW13)</f>
        <v>0</v>
      </c>
      <c r="BX14" s="11">
        <f>COUNTIF('（１）回答用紙（こちらに入力）'!$A:$D,取りまとめシート!BX13)</f>
        <v>0</v>
      </c>
      <c r="BY14" s="11">
        <f>COUNTIF('（１）回答用紙（こちらに入力）'!$A:$D,取りまとめシート!BY13)</f>
        <v>0</v>
      </c>
      <c r="BZ14" s="11">
        <f>COUNTIF('（１）回答用紙（こちらに入力）'!$A:$D,取りまとめシート!BZ13)</f>
        <v>0</v>
      </c>
      <c r="CA14" s="11">
        <f>COUNTIF('（１）回答用紙（こちらに入力）'!$A:$D,取りまとめシート!CA13)</f>
        <v>0</v>
      </c>
      <c r="CB14" s="11">
        <f>COUNTIF('（１）回答用紙（こちらに入力）'!$A:$D,取りまとめシート!CB13)</f>
        <v>0</v>
      </c>
      <c r="CC14" s="11">
        <f>COUNTIF('（１）回答用紙（こちらに入力）'!$A:$D,取りまとめシート!CC13)</f>
        <v>0</v>
      </c>
      <c r="CD14" s="11">
        <f>COUNTIF('（１）回答用紙（こちらに入力）'!$A:$D,取りまとめシート!CD13)</f>
        <v>0</v>
      </c>
      <c r="CE14" s="11">
        <f>COUNTIF('（１）回答用紙（こちらに入力）'!$A:$D,取りまとめシート!CE13)</f>
        <v>0</v>
      </c>
      <c r="CF14" s="11">
        <f>COUNTIF('（１）回答用紙（こちらに入力）'!$A:$D,取りまとめシート!CF13)</f>
        <v>0</v>
      </c>
      <c r="CG14" s="11">
        <f>COUNTIF('（１）回答用紙（こちらに入力）'!$A:$D,取りまとめシート!CG13)</f>
        <v>0</v>
      </c>
      <c r="CH14" s="11">
        <f>COUNTIF('（１）回答用紙（こちらに入力）'!$A:$D,取りまとめシート!CH13)</f>
        <v>0</v>
      </c>
      <c r="CI14" s="11">
        <f>COUNTIF('（１）回答用紙（こちらに入力）'!$A:$D,取りまとめシート!CI13)</f>
        <v>0</v>
      </c>
      <c r="CJ14" s="11">
        <f>COUNTIF('（１）回答用紙（こちらに入力）'!$A:$D,取りまとめシート!CJ13)</f>
        <v>0</v>
      </c>
    </row>
    <row r="15" spans="1:89" x14ac:dyDescent="0.15">
      <c r="B15" s="11"/>
    </row>
    <row r="16" spans="1:89" x14ac:dyDescent="0.15">
      <c r="A16" t="s">
        <v>172</v>
      </c>
      <c r="B16" s="11"/>
    </row>
    <row r="17" spans="1:41" x14ac:dyDescent="0.15">
      <c r="A17" t="s">
        <v>169</v>
      </c>
      <c r="B17" s="11" t="s">
        <v>172</v>
      </c>
      <c r="C17" s="9" t="s">
        <v>173</v>
      </c>
    </row>
    <row r="18" spans="1:41" x14ac:dyDescent="0.15">
      <c r="A18" s="12">
        <f>A14</f>
        <v>0</v>
      </c>
      <c r="B18" s="11">
        <f>'（１）回答用紙（こちらに入力）'!D260</f>
        <v>0</v>
      </c>
      <c r="C18" s="11">
        <f>'（１）回答用紙（こちらに入力）'!D261</f>
        <v>0</v>
      </c>
    </row>
    <row r="19" spans="1:41" x14ac:dyDescent="0.15">
      <c r="A19" s="12"/>
      <c r="B19" s="11"/>
      <c r="C19" s="11"/>
    </row>
    <row r="20" spans="1:41" x14ac:dyDescent="0.15">
      <c r="A20" t="s">
        <v>176</v>
      </c>
    </row>
    <row r="21" spans="1:41" x14ac:dyDescent="0.15">
      <c r="A21" t="s">
        <v>169</v>
      </c>
      <c r="B21" s="9" t="s">
        <v>174</v>
      </c>
      <c r="C21" s="9" t="s">
        <v>27</v>
      </c>
      <c r="D21" s="9" t="s">
        <v>220</v>
      </c>
      <c r="E21" s="9" t="s">
        <v>221</v>
      </c>
      <c r="F21" s="9" t="s">
        <v>124</v>
      </c>
      <c r="G21" s="9" t="s">
        <v>220</v>
      </c>
      <c r="H21" s="9" t="s">
        <v>219</v>
      </c>
    </row>
    <row r="22" spans="1:41" x14ac:dyDescent="0.15">
      <c r="A22" s="12">
        <f>A18</f>
        <v>0</v>
      </c>
      <c r="B22" s="11">
        <f>'（１）回答用紙（こちらに入力）'!D348</f>
        <v>0</v>
      </c>
      <c r="C22" s="11">
        <f>'（１）回答用紙（こちらに入力）'!D345</f>
        <v>0</v>
      </c>
      <c r="D22" s="11">
        <f>'（１）回答用紙（こちらに入力）'!D343</f>
        <v>0</v>
      </c>
      <c r="E22" s="11">
        <f>'（１）回答用紙（こちらに入力）'!D344</f>
        <v>0</v>
      </c>
      <c r="F22" s="11">
        <f>'（１）回答用紙（こちらに入力）'!D346</f>
        <v>0</v>
      </c>
      <c r="G22" s="9">
        <f>'（１）回答用紙（こちらに入力）'!D347</f>
        <v>0</v>
      </c>
      <c r="H22" s="11">
        <f>'（１）回答用紙（こちらに入力）'!D348</f>
        <v>0</v>
      </c>
    </row>
    <row r="23" spans="1:41" x14ac:dyDescent="0.15">
      <c r="A23" s="12"/>
      <c r="B23" s="11"/>
    </row>
    <row r="24" spans="1:41" x14ac:dyDescent="0.15">
      <c r="B24" s="9" t="s">
        <v>225</v>
      </c>
      <c r="G24" s="9" t="s">
        <v>222</v>
      </c>
      <c r="K24" s="9" t="s">
        <v>223</v>
      </c>
      <c r="N24" s="9"/>
      <c r="O24" s="9" t="s">
        <v>224</v>
      </c>
      <c r="P24" s="9"/>
      <c r="Q24" s="9"/>
      <c r="R24" s="9"/>
      <c r="S24" s="9"/>
      <c r="T24" s="9"/>
      <c r="U24" s="9"/>
      <c r="V24" s="9"/>
      <c r="W24" s="9" t="s">
        <v>577</v>
      </c>
      <c r="X24" s="9"/>
      <c r="Y24" s="9"/>
      <c r="Z24" s="9"/>
      <c r="AA24" s="9"/>
      <c r="AB24" s="9"/>
      <c r="AC24" s="9"/>
      <c r="AD24" s="9"/>
      <c r="AE24" s="9"/>
      <c r="AF24" s="9"/>
      <c r="AG24" s="9"/>
      <c r="AH24" s="9"/>
      <c r="AI24" s="9"/>
      <c r="AJ24" s="9"/>
      <c r="AK24" s="9"/>
      <c r="AL24" s="9"/>
      <c r="AM24" s="9"/>
      <c r="AN24" s="9"/>
      <c r="AO24" s="9"/>
    </row>
    <row r="25" spans="1:41" s="9" customFormat="1" x14ac:dyDescent="0.15">
      <c r="A25" s="9" t="s">
        <v>169</v>
      </c>
      <c r="B25" s="9" t="str">
        <f>'（１）回答用紙（こちらに入力）'!$C351</f>
        <v>地域住民を対象にしたスポーツイベントの開催</v>
      </c>
      <c r="C25" s="9" t="str">
        <f>'（１）回答用紙（こちらに入力）'!$C352</f>
        <v>会員間の交流を図るイベントの開催</v>
      </c>
      <c r="D25" s="9" t="str">
        <f>'（１）回答用紙（こちらに入力）'!$C353</f>
        <v>講習会（熱中症対策、AED講習等）の開催</v>
      </c>
      <c r="E25" s="9" t="str">
        <f>'（１）回答用紙（こちらに入力）'!$C354</f>
        <v>その他</v>
      </c>
      <c r="F25" s="9" t="str">
        <f>'（１）回答用紙（こちらに入力）'!$C355</f>
        <v>実施していない</v>
      </c>
      <c r="G25" s="11" t="str">
        <f>'（１）回答用紙（こちらに入力）'!$C357</f>
        <v>運営に携わる人手が足りない</v>
      </c>
      <c r="H25" s="11" t="str">
        <f>'（１）回答用紙（こちらに入力）'!$C358</f>
        <v>定例の活動以外の活動を行う時間的余裕がない</v>
      </c>
      <c r="I25" s="11" t="str">
        <f>'（１）回答用紙（こちらに入力）'!$C359</f>
        <v>実施する場所がない（活動拠点の小学校では開催できない）</v>
      </c>
      <c r="J25" s="11" t="str">
        <f>'（１）回答用紙（こちらに入力）'!$C360</f>
        <v>その他</v>
      </c>
      <c r="K25" s="9" t="str">
        <f>'（１）回答用紙（こちらに入力）'!$C363</f>
        <v>各クラブの情報交換・クラブ運営に関する相談を行っている。</v>
      </c>
      <c r="L25" s="9" t="str">
        <f>'（１）回答用紙（こちらに入力）'!$C364</f>
        <v>交流大会などのイベント開催により、クラブ会員の交流を図っている。</v>
      </c>
      <c r="M25" s="9" t="str">
        <f>'（１）回答用紙（こちらに入力）'!$C365</f>
        <v>イベント等の開催により地域住民がスポーツをする機会を創出している。</v>
      </c>
      <c r="N25" s="9" t="str">
        <f>'（１）回答用紙（こちらに入力）'!$C366</f>
        <v>その他</v>
      </c>
      <c r="O25" s="9" t="str">
        <f>'（１）回答用紙（こちらに入力）'!$C368</f>
        <v>地域住民を対象にしたスポーツイベントの開催していきたい</v>
      </c>
      <c r="P25" s="9" t="str">
        <f>'（１）回答用紙（こちらに入力）'!$C369</f>
        <v>会員間の交流を図るイベントの開催していきたい</v>
      </c>
      <c r="Q25" s="9" t="str">
        <f>'（１）回答用紙（こちらに入力）'!$C370</f>
        <v>講習会（熱中症対策、AED講習等）の開催していきたい</v>
      </c>
      <c r="R25" s="9" t="str">
        <f>'（１）回答用紙（こちらに入力）'!$C371</f>
        <v>他のクラブと連携した活動を行っていきたい。</v>
      </c>
      <c r="S25" s="9" t="str">
        <f>'（１）回答用紙（こちらに入力）'!$C372</f>
        <v>クラブの広報活動を進めて、会員を増やしていきたい</v>
      </c>
      <c r="T25" s="9" t="str">
        <f>'（１）回答用紙（こちらに入力）'!$C373</f>
        <v>クラブ内に新たな種目を設けていきたい</v>
      </c>
      <c r="U25" s="9" t="str">
        <f>'（１）回答用紙（こちらに入力）'!$C374</f>
        <v>現在の各種目部の定例の活動を盛んにしていきたい</v>
      </c>
      <c r="V25" s="9" t="str">
        <f>'（１）回答用紙（こちらに入力）'!$C375</f>
        <v>その他</v>
      </c>
      <c r="W25" s="9" t="str">
        <f>'（１）回答用紙（こちらに入力）'!$C377</f>
        <v>本プランにそって今のクラブを発展させたい
（他団体と連携したコンソーシアムを作り活動していきたい、他のクラブと統合して体制を強化したい、法人化して体制を強化したい　等）</v>
      </c>
      <c r="X25" s="9" t="str">
        <f>'（１）回答用紙（こちらに入力）'!$C378</f>
        <v>現状の体制でよい</v>
      </c>
      <c r="Y25" s="9" t="str">
        <f>'（１）回答用紙（こちらに入力）'!$C379</f>
        <v>クラブの存続が難しいため休会したい
（会員数の減少、運営に携わる人がいない、活動資金がない　等の理由によるもの）</v>
      </c>
      <c r="Z25" s="9" t="str">
        <f>'（１）回答用紙（こちらに入力）'!$C380</f>
        <v>回答できない　
（検討ができていないため、プランについて理解ができていないため）</v>
      </c>
    </row>
    <row r="26" spans="1:41" x14ac:dyDescent="0.15">
      <c r="A26" s="12">
        <f>A22</f>
        <v>0</v>
      </c>
      <c r="B26" s="9">
        <f>VLOOKUP(B25,'（１）回答用紙（こちらに入力）'!$C:$D,2,0)</f>
        <v>0</v>
      </c>
      <c r="C26" s="9">
        <f>VLOOKUP(C25,'（１）回答用紙（こちらに入力）'!$C:$D,2,0)</f>
        <v>0</v>
      </c>
      <c r="D26" s="9">
        <f>VLOOKUP(D25,'（１）回答用紙（こちらに入力）'!$C:$D,2,0)</f>
        <v>0</v>
      </c>
      <c r="E26" s="11">
        <f>'（１）回答用紙（こちらに入力）'!D354</f>
        <v>0</v>
      </c>
      <c r="F26" s="9">
        <f>VLOOKUP(F25,'（１）回答用紙（こちらに入力）'!$C:$D,2,0)</f>
        <v>0</v>
      </c>
      <c r="G26" s="9">
        <f>VLOOKUP(G25,'（１）回答用紙（こちらに入力）'!$C:$D,2,0)</f>
        <v>0</v>
      </c>
      <c r="H26" s="9">
        <f>VLOOKUP(H25,'（１）回答用紙（こちらに入力）'!$C:$D,2,0)</f>
        <v>0</v>
      </c>
      <c r="I26" s="9">
        <f>VLOOKUP(I25,'（１）回答用紙（こちらに入力）'!$C:$D,2,0)</f>
        <v>0</v>
      </c>
      <c r="J26" s="11">
        <f>'（１）回答用紙（こちらに入力）'!D360</f>
        <v>0</v>
      </c>
      <c r="K26" s="9">
        <f>VLOOKUP(K25,'（１）回答用紙（こちらに入力）'!$C:$D,2,0)</f>
        <v>0</v>
      </c>
      <c r="L26" s="9">
        <f>VLOOKUP(L25,'（１）回答用紙（こちらに入力）'!$C:$D,2,0)</f>
        <v>0</v>
      </c>
      <c r="M26" s="9">
        <f>VLOOKUP(M25,'（１）回答用紙（こちらに入力）'!$C:$D,2,0)</f>
        <v>0</v>
      </c>
      <c r="N26" s="11">
        <f>'（１）回答用紙（こちらに入力）'!D366</f>
        <v>0</v>
      </c>
      <c r="O26" s="9">
        <f>VLOOKUP(O25,'（１）回答用紙（こちらに入力）'!$C:$D,2,0)</f>
        <v>0</v>
      </c>
      <c r="P26" s="9">
        <f>VLOOKUP(P25,'（１）回答用紙（こちらに入力）'!$C:$D,2,0)</f>
        <v>0</v>
      </c>
      <c r="Q26" s="9">
        <f>VLOOKUP(Q25,'（１）回答用紙（こちらに入力）'!$C:$D,2,0)</f>
        <v>0</v>
      </c>
      <c r="R26" s="9">
        <f>VLOOKUP(R25,'（１）回答用紙（こちらに入力）'!$C:$D,2,0)</f>
        <v>0</v>
      </c>
      <c r="S26" s="9">
        <f>VLOOKUP(S25,'（１）回答用紙（こちらに入力）'!$C:$D,2,0)</f>
        <v>0</v>
      </c>
      <c r="T26" s="9">
        <f>VLOOKUP(T25,'（１）回答用紙（こちらに入力）'!$C:$D,2,0)</f>
        <v>0</v>
      </c>
      <c r="U26" s="9">
        <f>VLOOKUP(U25,'（１）回答用紙（こちらに入力）'!$C:$D,2,0)</f>
        <v>0</v>
      </c>
      <c r="V26" s="11">
        <f>'（１）回答用紙（こちらに入力）'!D375</f>
        <v>0</v>
      </c>
      <c r="W26" s="9">
        <f>VLOOKUP(W25,'（１）回答用紙（こちらに入力）'!$C:$D,2,0)</f>
        <v>0</v>
      </c>
      <c r="X26" s="9">
        <f>VLOOKUP(X25,'（１）回答用紙（こちらに入力）'!$C:$D,2,0)</f>
        <v>0</v>
      </c>
      <c r="Y26" s="9">
        <f>VLOOKUP(Y25,'（１）回答用紙（こちらに入力）'!$C:$D,2,0)</f>
        <v>0</v>
      </c>
      <c r="Z26" s="9">
        <f>VLOOKUP(Z25,'（１）回答用紙（こちらに入力）'!$C:$D,2,0)</f>
        <v>0</v>
      </c>
      <c r="AA26" s="9"/>
      <c r="AB26" s="9"/>
      <c r="AC26" s="9"/>
      <c r="AD26" s="9"/>
      <c r="AE26" s="9"/>
      <c r="AF26" s="9"/>
      <c r="AG26" s="9"/>
      <c r="AH26" s="9"/>
      <c r="AI26" s="9"/>
      <c r="AJ26" s="9"/>
      <c r="AK26" s="9"/>
      <c r="AL26" s="9"/>
      <c r="AM26" s="9"/>
      <c r="AN26" s="9"/>
      <c r="AO26" s="9"/>
    </row>
    <row r="27" spans="1:41" x14ac:dyDescent="0.15">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row>
  </sheetData>
  <sheetProtection sheet="1" scenarios="1" selectLockedCells="1" selectUnlockedCells="1"/>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1"/>
  <sheetViews>
    <sheetView zoomScale="130" zoomScaleNormal="130" workbookViewId="0">
      <selection activeCell="B136" sqref="B136"/>
    </sheetView>
  </sheetViews>
  <sheetFormatPr defaultRowHeight="13.5" x14ac:dyDescent="0.15"/>
  <cols>
    <col min="1" max="1" width="21.875" customWidth="1"/>
    <col min="2" max="2" width="65.5" customWidth="1"/>
  </cols>
  <sheetData>
    <row r="1" spans="1:2" ht="14.25" x14ac:dyDescent="0.15">
      <c r="A1" s="43" t="s">
        <v>231</v>
      </c>
      <c r="B1" s="171" t="s">
        <v>414</v>
      </c>
    </row>
    <row r="2" spans="1:2" ht="14.25" x14ac:dyDescent="0.15">
      <c r="A2" s="44" t="s">
        <v>232</v>
      </c>
      <c r="B2" s="171" t="s">
        <v>415</v>
      </c>
    </row>
    <row r="3" spans="1:2" ht="14.25" x14ac:dyDescent="0.15">
      <c r="A3" s="44" t="s">
        <v>233</v>
      </c>
      <c r="B3" s="171" t="s">
        <v>416</v>
      </c>
    </row>
    <row r="4" spans="1:2" ht="14.25" x14ac:dyDescent="0.15">
      <c r="A4" s="44" t="s">
        <v>234</v>
      </c>
      <c r="B4" s="171" t="s">
        <v>417</v>
      </c>
    </row>
    <row r="5" spans="1:2" ht="14.25" x14ac:dyDescent="0.15">
      <c r="A5" s="44" t="s">
        <v>235</v>
      </c>
      <c r="B5" s="171" t="s">
        <v>418</v>
      </c>
    </row>
    <row r="6" spans="1:2" ht="14.25" x14ac:dyDescent="0.15">
      <c r="A6" s="44" t="s">
        <v>236</v>
      </c>
      <c r="B6" s="171" t="s">
        <v>419</v>
      </c>
    </row>
    <row r="7" spans="1:2" ht="14.25" x14ac:dyDescent="0.15">
      <c r="A7" s="44" t="s">
        <v>237</v>
      </c>
      <c r="B7" s="171" t="s">
        <v>420</v>
      </c>
    </row>
    <row r="8" spans="1:2" ht="14.25" x14ac:dyDescent="0.15">
      <c r="A8" s="44" t="s">
        <v>238</v>
      </c>
      <c r="B8" s="171" t="s">
        <v>421</v>
      </c>
    </row>
    <row r="9" spans="1:2" ht="14.25" x14ac:dyDescent="0.15">
      <c r="A9" s="44" t="s">
        <v>239</v>
      </c>
      <c r="B9" s="171" t="s">
        <v>422</v>
      </c>
    </row>
    <row r="10" spans="1:2" ht="14.25" x14ac:dyDescent="0.15">
      <c r="A10" s="44" t="s">
        <v>240</v>
      </c>
      <c r="B10" s="171" t="s">
        <v>423</v>
      </c>
    </row>
    <row r="11" spans="1:2" ht="14.25" x14ac:dyDescent="0.15">
      <c r="A11" s="44" t="s">
        <v>241</v>
      </c>
      <c r="B11" s="171" t="s">
        <v>424</v>
      </c>
    </row>
    <row r="12" spans="1:2" ht="14.25" x14ac:dyDescent="0.15">
      <c r="A12" s="44" t="s">
        <v>242</v>
      </c>
      <c r="B12" s="171" t="s">
        <v>425</v>
      </c>
    </row>
    <row r="13" spans="1:2" ht="14.25" x14ac:dyDescent="0.15">
      <c r="A13" s="44" t="s">
        <v>243</v>
      </c>
      <c r="B13" s="171" t="s">
        <v>426</v>
      </c>
    </row>
    <row r="14" spans="1:2" ht="15" thickBot="1" x14ac:dyDescent="0.2">
      <c r="A14" s="45" t="s">
        <v>244</v>
      </c>
      <c r="B14" s="173" t="s">
        <v>427</v>
      </c>
    </row>
    <row r="15" spans="1:2" ht="14.25" x14ac:dyDescent="0.15">
      <c r="A15" s="44" t="s">
        <v>245</v>
      </c>
      <c r="B15" s="172" t="s">
        <v>428</v>
      </c>
    </row>
    <row r="16" spans="1:2" ht="14.25" x14ac:dyDescent="0.15">
      <c r="A16" s="44" t="s">
        <v>246</v>
      </c>
      <c r="B16" s="171" t="s">
        <v>429</v>
      </c>
    </row>
    <row r="17" spans="1:2" ht="14.25" x14ac:dyDescent="0.15">
      <c r="A17" s="44" t="s">
        <v>247</v>
      </c>
      <c r="B17" s="171" t="s">
        <v>430</v>
      </c>
    </row>
    <row r="18" spans="1:2" ht="14.25" x14ac:dyDescent="0.15">
      <c r="A18" s="44" t="s">
        <v>248</v>
      </c>
      <c r="B18" s="171" t="s">
        <v>431</v>
      </c>
    </row>
    <row r="19" spans="1:2" ht="14.25" x14ac:dyDescent="0.15">
      <c r="A19" s="44" t="s">
        <v>249</v>
      </c>
      <c r="B19" s="171" t="s">
        <v>432</v>
      </c>
    </row>
    <row r="20" spans="1:2" ht="14.25" x14ac:dyDescent="0.15">
      <c r="A20" s="44" t="s">
        <v>250</v>
      </c>
      <c r="B20" s="171" t="s">
        <v>433</v>
      </c>
    </row>
    <row r="21" spans="1:2" ht="14.25" x14ac:dyDescent="0.15">
      <c r="A21" s="44" t="s">
        <v>251</v>
      </c>
      <c r="B21" s="171" t="s">
        <v>434</v>
      </c>
    </row>
    <row r="22" spans="1:2" ht="14.25" x14ac:dyDescent="0.15">
      <c r="A22" s="44" t="s">
        <v>252</v>
      </c>
      <c r="B22" s="171" t="s">
        <v>435</v>
      </c>
    </row>
    <row r="23" spans="1:2" ht="14.25" x14ac:dyDescent="0.15">
      <c r="A23" s="44" t="s">
        <v>253</v>
      </c>
      <c r="B23" s="171" t="s">
        <v>436</v>
      </c>
    </row>
    <row r="24" spans="1:2" ht="14.25" x14ac:dyDescent="0.15">
      <c r="A24" s="44" t="s">
        <v>254</v>
      </c>
      <c r="B24" s="171" t="s">
        <v>437</v>
      </c>
    </row>
    <row r="25" spans="1:2" ht="14.25" x14ac:dyDescent="0.15">
      <c r="A25" s="44" t="s">
        <v>255</v>
      </c>
      <c r="B25" s="171" t="s">
        <v>438</v>
      </c>
    </row>
    <row r="26" spans="1:2" ht="15" thickBot="1" x14ac:dyDescent="0.2">
      <c r="A26" s="45" t="s">
        <v>256</v>
      </c>
      <c r="B26" s="173" t="s">
        <v>439</v>
      </c>
    </row>
    <row r="27" spans="1:2" ht="14.25" x14ac:dyDescent="0.15">
      <c r="A27" s="44" t="s">
        <v>257</v>
      </c>
      <c r="B27" s="172" t="s">
        <v>440</v>
      </c>
    </row>
    <row r="28" spans="1:2" ht="14.25" x14ac:dyDescent="0.15">
      <c r="A28" s="44" t="s">
        <v>258</v>
      </c>
      <c r="B28" s="171" t="s">
        <v>441</v>
      </c>
    </row>
    <row r="29" spans="1:2" ht="14.25" x14ac:dyDescent="0.15">
      <c r="A29" s="44" t="s">
        <v>259</v>
      </c>
      <c r="B29" s="171" t="s">
        <v>442</v>
      </c>
    </row>
    <row r="30" spans="1:2" ht="14.25" x14ac:dyDescent="0.15">
      <c r="A30" s="44" t="s">
        <v>260</v>
      </c>
      <c r="B30" s="171" t="s">
        <v>443</v>
      </c>
    </row>
    <row r="31" spans="1:2" ht="14.25" x14ac:dyDescent="0.15">
      <c r="A31" s="44" t="s">
        <v>261</v>
      </c>
      <c r="B31" s="171" t="s">
        <v>444</v>
      </c>
    </row>
    <row r="32" spans="1:2" ht="14.25" x14ac:dyDescent="0.15">
      <c r="A32" s="44" t="s">
        <v>262</v>
      </c>
      <c r="B32" s="171" t="s">
        <v>445</v>
      </c>
    </row>
    <row r="33" spans="1:2" ht="14.25" x14ac:dyDescent="0.15">
      <c r="A33" s="44" t="s">
        <v>263</v>
      </c>
      <c r="B33" s="171" t="s">
        <v>446</v>
      </c>
    </row>
    <row r="34" spans="1:2" ht="14.25" x14ac:dyDescent="0.15">
      <c r="A34" s="44" t="s">
        <v>264</v>
      </c>
      <c r="B34" s="171" t="s">
        <v>447</v>
      </c>
    </row>
    <row r="35" spans="1:2" ht="14.25" x14ac:dyDescent="0.15">
      <c r="A35" s="44" t="s">
        <v>265</v>
      </c>
      <c r="B35" s="171" t="s">
        <v>448</v>
      </c>
    </row>
    <row r="36" spans="1:2" ht="15" thickBot="1" x14ac:dyDescent="0.2">
      <c r="A36" s="45" t="s">
        <v>230</v>
      </c>
      <c r="B36" s="173" t="s">
        <v>449</v>
      </c>
    </row>
    <row r="37" spans="1:2" ht="14.25" x14ac:dyDescent="0.15">
      <c r="A37" s="43" t="s">
        <v>266</v>
      </c>
      <c r="B37" s="172" t="s">
        <v>451</v>
      </c>
    </row>
    <row r="38" spans="1:2" ht="14.25" x14ac:dyDescent="0.15">
      <c r="A38" s="44" t="s">
        <v>267</v>
      </c>
      <c r="B38" s="171" t="s">
        <v>452</v>
      </c>
    </row>
    <row r="39" spans="1:2" ht="14.25" x14ac:dyDescent="0.15">
      <c r="A39" s="44" t="s">
        <v>268</v>
      </c>
      <c r="B39" s="171" t="s">
        <v>453</v>
      </c>
    </row>
    <row r="40" spans="1:2" ht="14.25" x14ac:dyDescent="0.15">
      <c r="A40" s="44" t="s">
        <v>269</v>
      </c>
      <c r="B40" s="171" t="s">
        <v>454</v>
      </c>
    </row>
    <row r="41" spans="1:2" ht="14.25" x14ac:dyDescent="0.15">
      <c r="A41" s="44" t="s">
        <v>270</v>
      </c>
      <c r="B41" s="171" t="s">
        <v>455</v>
      </c>
    </row>
    <row r="42" spans="1:2" ht="14.25" x14ac:dyDescent="0.15">
      <c r="A42" s="44" t="s">
        <v>271</v>
      </c>
      <c r="B42" s="171" t="s">
        <v>456</v>
      </c>
    </row>
    <row r="43" spans="1:2" ht="14.25" x14ac:dyDescent="0.15">
      <c r="A43" s="46" t="s">
        <v>272</v>
      </c>
      <c r="B43" s="171" t="s">
        <v>457</v>
      </c>
    </row>
    <row r="44" spans="1:2" ht="15" thickBot="1" x14ac:dyDescent="0.2">
      <c r="A44" s="45" t="s">
        <v>273</v>
      </c>
      <c r="B44" s="173" t="s">
        <v>450</v>
      </c>
    </row>
    <row r="45" spans="1:2" ht="14.25" x14ac:dyDescent="0.15">
      <c r="A45" s="44" t="s">
        <v>274</v>
      </c>
      <c r="B45" s="172" t="s">
        <v>458</v>
      </c>
    </row>
    <row r="46" spans="1:2" ht="14.25" x14ac:dyDescent="0.15">
      <c r="A46" s="44" t="s">
        <v>275</v>
      </c>
      <c r="B46" s="171" t="s">
        <v>459</v>
      </c>
    </row>
    <row r="47" spans="1:2" ht="14.25" x14ac:dyDescent="0.15">
      <c r="A47" s="44" t="s">
        <v>276</v>
      </c>
      <c r="B47" s="171" t="s">
        <v>460</v>
      </c>
    </row>
    <row r="48" spans="1:2" ht="14.25" x14ac:dyDescent="0.15">
      <c r="A48" s="44" t="s">
        <v>277</v>
      </c>
      <c r="B48" s="171" t="s">
        <v>461</v>
      </c>
    </row>
    <row r="49" spans="1:2" ht="14.25" x14ac:dyDescent="0.15">
      <c r="A49" s="44" t="s">
        <v>278</v>
      </c>
      <c r="B49" s="171" t="s">
        <v>462</v>
      </c>
    </row>
    <row r="50" spans="1:2" ht="14.25" x14ac:dyDescent="0.15">
      <c r="A50" s="44" t="s">
        <v>279</v>
      </c>
      <c r="B50" s="171" t="s">
        <v>463</v>
      </c>
    </row>
    <row r="51" spans="1:2" ht="14.25" x14ac:dyDescent="0.15">
      <c r="A51" s="44" t="s">
        <v>280</v>
      </c>
      <c r="B51" s="171" t="s">
        <v>464</v>
      </c>
    </row>
    <row r="52" spans="1:2" ht="14.25" x14ac:dyDescent="0.15">
      <c r="A52" s="44" t="s">
        <v>281</v>
      </c>
      <c r="B52" s="171" t="s">
        <v>465</v>
      </c>
    </row>
    <row r="53" spans="1:2" ht="14.25" x14ac:dyDescent="0.15">
      <c r="A53" s="44" t="s">
        <v>282</v>
      </c>
      <c r="B53" s="171" t="s">
        <v>466</v>
      </c>
    </row>
    <row r="54" spans="1:2" ht="14.25" x14ac:dyDescent="0.15">
      <c r="A54" s="44" t="s">
        <v>387</v>
      </c>
      <c r="B54" s="171" t="s">
        <v>467</v>
      </c>
    </row>
    <row r="55" spans="1:2" ht="14.25" x14ac:dyDescent="0.15">
      <c r="A55" s="44" t="s">
        <v>388</v>
      </c>
      <c r="B55" s="171" t="s">
        <v>468</v>
      </c>
    </row>
    <row r="56" spans="1:2" ht="14.25" x14ac:dyDescent="0.15">
      <c r="A56" s="44" t="s">
        <v>283</v>
      </c>
      <c r="B56" s="171" t="s">
        <v>469</v>
      </c>
    </row>
    <row r="57" spans="1:2" ht="14.25" x14ac:dyDescent="0.15">
      <c r="A57" s="44" t="s">
        <v>284</v>
      </c>
      <c r="B57" s="171" t="s">
        <v>470</v>
      </c>
    </row>
    <row r="58" spans="1:2" ht="14.25" x14ac:dyDescent="0.15">
      <c r="A58" s="44" t="s">
        <v>285</v>
      </c>
      <c r="B58" s="171" t="s">
        <v>471</v>
      </c>
    </row>
    <row r="59" spans="1:2" ht="14.25" x14ac:dyDescent="0.15">
      <c r="A59" s="44" t="s">
        <v>286</v>
      </c>
      <c r="B59" s="171" t="s">
        <v>472</v>
      </c>
    </row>
    <row r="60" spans="1:2" ht="14.25" x14ac:dyDescent="0.15">
      <c r="A60" s="44" t="s">
        <v>287</v>
      </c>
      <c r="B60" s="171" t="s">
        <v>473</v>
      </c>
    </row>
    <row r="61" spans="1:2" ht="14.25" x14ac:dyDescent="0.15">
      <c r="A61" s="44" t="s">
        <v>288</v>
      </c>
      <c r="B61" s="171" t="s">
        <v>474</v>
      </c>
    </row>
    <row r="62" spans="1:2" ht="14.25" x14ac:dyDescent="0.15">
      <c r="A62" s="44" t="s">
        <v>289</v>
      </c>
      <c r="B62" s="171" t="s">
        <v>475</v>
      </c>
    </row>
    <row r="63" spans="1:2" ht="15" thickBot="1" x14ac:dyDescent="0.2">
      <c r="A63" s="45" t="s">
        <v>290</v>
      </c>
      <c r="B63" s="173" t="s">
        <v>476</v>
      </c>
    </row>
    <row r="64" spans="1:2" ht="14.25" x14ac:dyDescent="0.15">
      <c r="A64" s="44" t="s">
        <v>291</v>
      </c>
      <c r="B64" s="172" t="s">
        <v>477</v>
      </c>
    </row>
    <row r="65" spans="1:2" ht="14.25" x14ac:dyDescent="0.15">
      <c r="A65" s="44" t="s">
        <v>292</v>
      </c>
      <c r="B65" s="171" t="s">
        <v>478</v>
      </c>
    </row>
    <row r="66" spans="1:2" ht="14.25" x14ac:dyDescent="0.15">
      <c r="A66" s="44" t="s">
        <v>293</v>
      </c>
      <c r="B66" s="171" t="s">
        <v>479</v>
      </c>
    </row>
    <row r="67" spans="1:2" ht="14.25" x14ac:dyDescent="0.15">
      <c r="A67" s="44" t="s">
        <v>294</v>
      </c>
      <c r="B67" s="171" t="s">
        <v>480</v>
      </c>
    </row>
    <row r="68" spans="1:2" ht="14.25" x14ac:dyDescent="0.15">
      <c r="A68" s="44" t="s">
        <v>295</v>
      </c>
      <c r="B68" s="171" t="s">
        <v>481</v>
      </c>
    </row>
    <row r="69" spans="1:2" ht="14.25" x14ac:dyDescent="0.15">
      <c r="A69" s="44" t="s">
        <v>296</v>
      </c>
      <c r="B69" s="171" t="s">
        <v>482</v>
      </c>
    </row>
    <row r="70" spans="1:2" ht="14.25" x14ac:dyDescent="0.15">
      <c r="A70" s="44" t="s">
        <v>297</v>
      </c>
      <c r="B70" s="171" t="s">
        <v>483</v>
      </c>
    </row>
    <row r="71" spans="1:2" ht="14.25" x14ac:dyDescent="0.15">
      <c r="A71" s="44" t="s">
        <v>298</v>
      </c>
      <c r="B71" s="171" t="s">
        <v>484</v>
      </c>
    </row>
    <row r="72" spans="1:2" ht="14.25" x14ac:dyDescent="0.15">
      <c r="A72" s="44" t="s">
        <v>299</v>
      </c>
      <c r="B72" s="171" t="s">
        <v>485</v>
      </c>
    </row>
    <row r="73" spans="1:2" ht="14.25" x14ac:dyDescent="0.15">
      <c r="A73" s="44" t="s">
        <v>300</v>
      </c>
      <c r="B73" s="171" t="s">
        <v>486</v>
      </c>
    </row>
    <row r="74" spans="1:2" ht="14.25" x14ac:dyDescent="0.15">
      <c r="A74" s="44" t="s">
        <v>301</v>
      </c>
      <c r="B74" s="171" t="s">
        <v>487</v>
      </c>
    </row>
    <row r="75" spans="1:2" ht="14.25" x14ac:dyDescent="0.15">
      <c r="A75" s="44" t="s">
        <v>302</v>
      </c>
      <c r="B75" s="171" t="s">
        <v>488</v>
      </c>
    </row>
    <row r="76" spans="1:2" ht="14.25" x14ac:dyDescent="0.15">
      <c r="A76" s="44" t="s">
        <v>303</v>
      </c>
      <c r="B76" s="171" t="s">
        <v>489</v>
      </c>
    </row>
    <row r="77" spans="1:2" ht="15" thickBot="1" x14ac:dyDescent="0.2">
      <c r="A77" s="45" t="s">
        <v>304</v>
      </c>
      <c r="B77" s="173" t="s">
        <v>490</v>
      </c>
    </row>
    <row r="78" spans="1:2" ht="14.25" x14ac:dyDescent="0.15">
      <c r="A78" s="43" t="s">
        <v>305</v>
      </c>
      <c r="B78" s="172" t="s">
        <v>491</v>
      </c>
    </row>
    <row r="79" spans="1:2" ht="14.25" x14ac:dyDescent="0.15">
      <c r="A79" s="44" t="s">
        <v>306</v>
      </c>
      <c r="B79" s="171" t="s">
        <v>492</v>
      </c>
    </row>
    <row r="80" spans="1:2" ht="14.25" x14ac:dyDescent="0.15">
      <c r="A80" s="44" t="s">
        <v>307</v>
      </c>
      <c r="B80" s="171" t="s">
        <v>493</v>
      </c>
    </row>
    <row r="81" spans="1:2" ht="14.25" x14ac:dyDescent="0.15">
      <c r="A81" s="44" t="s">
        <v>308</v>
      </c>
      <c r="B81" s="171" t="s">
        <v>494</v>
      </c>
    </row>
    <row r="82" spans="1:2" ht="14.25" x14ac:dyDescent="0.15">
      <c r="A82" s="44" t="s">
        <v>309</v>
      </c>
      <c r="B82" s="171" t="s">
        <v>495</v>
      </c>
    </row>
    <row r="83" spans="1:2" ht="27" x14ac:dyDescent="0.15">
      <c r="A83" s="44" t="s">
        <v>310</v>
      </c>
      <c r="B83" s="174" t="s">
        <v>496</v>
      </c>
    </row>
    <row r="84" spans="1:2" ht="14.25" x14ac:dyDescent="0.15">
      <c r="A84" s="44" t="s">
        <v>311</v>
      </c>
      <c r="B84" s="171" t="s">
        <v>497</v>
      </c>
    </row>
    <row r="85" spans="1:2" ht="14.25" x14ac:dyDescent="0.15">
      <c r="A85" s="44" t="s">
        <v>312</v>
      </c>
      <c r="B85" s="171" t="s">
        <v>498</v>
      </c>
    </row>
    <row r="86" spans="1:2" ht="14.25" x14ac:dyDescent="0.15">
      <c r="A86" s="44" t="s">
        <v>313</v>
      </c>
      <c r="B86" s="171" t="s">
        <v>499</v>
      </c>
    </row>
    <row r="87" spans="1:2" ht="14.25" x14ac:dyDescent="0.15">
      <c r="A87" s="44" t="s">
        <v>314</v>
      </c>
      <c r="B87" s="171" t="s">
        <v>500</v>
      </c>
    </row>
    <row r="88" spans="1:2" ht="14.25" x14ac:dyDescent="0.15">
      <c r="A88" s="44" t="s">
        <v>315</v>
      </c>
      <c r="B88" s="171" t="s">
        <v>501</v>
      </c>
    </row>
    <row r="89" spans="1:2" ht="14.25" x14ac:dyDescent="0.15">
      <c r="A89" s="44" t="s">
        <v>316</v>
      </c>
      <c r="B89" s="171" t="s">
        <v>502</v>
      </c>
    </row>
    <row r="90" spans="1:2" ht="15" thickBot="1" x14ac:dyDescent="0.2">
      <c r="A90" s="45" t="s">
        <v>317</v>
      </c>
      <c r="B90" s="173" t="s">
        <v>503</v>
      </c>
    </row>
    <row r="91" spans="1:2" ht="14.25" x14ac:dyDescent="0.15">
      <c r="A91" s="44" t="s">
        <v>318</v>
      </c>
      <c r="B91" s="172" t="s">
        <v>504</v>
      </c>
    </row>
    <row r="92" spans="1:2" ht="14.25" x14ac:dyDescent="0.15">
      <c r="A92" s="44" t="s">
        <v>319</v>
      </c>
      <c r="B92" s="171" t="s">
        <v>505</v>
      </c>
    </row>
    <row r="93" spans="1:2" ht="14.25" x14ac:dyDescent="0.15">
      <c r="A93" s="44" t="s">
        <v>320</v>
      </c>
      <c r="B93" s="171" t="s">
        <v>506</v>
      </c>
    </row>
    <row r="94" spans="1:2" ht="14.25" x14ac:dyDescent="0.15">
      <c r="A94" s="44" t="s">
        <v>321</v>
      </c>
      <c r="B94" s="171" t="s">
        <v>507</v>
      </c>
    </row>
    <row r="95" spans="1:2" ht="14.25" x14ac:dyDescent="0.15">
      <c r="A95" s="44" t="s">
        <v>322</v>
      </c>
      <c r="B95" s="171" t="s">
        <v>508</v>
      </c>
    </row>
    <row r="96" spans="1:2" ht="14.25" x14ac:dyDescent="0.15">
      <c r="A96" s="44" t="s">
        <v>323</v>
      </c>
      <c r="B96" s="171" t="s">
        <v>509</v>
      </c>
    </row>
    <row r="97" spans="1:2" ht="14.25" x14ac:dyDescent="0.15">
      <c r="A97" s="44" t="s">
        <v>324</v>
      </c>
      <c r="B97" s="171" t="s">
        <v>510</v>
      </c>
    </row>
    <row r="98" spans="1:2" ht="14.25" x14ac:dyDescent="0.15">
      <c r="A98" s="44" t="s">
        <v>325</v>
      </c>
      <c r="B98" s="171" t="s">
        <v>511</v>
      </c>
    </row>
    <row r="99" spans="1:2" ht="14.25" x14ac:dyDescent="0.15">
      <c r="A99" s="44" t="s">
        <v>326</v>
      </c>
      <c r="B99" s="171" t="s">
        <v>512</v>
      </c>
    </row>
    <row r="100" spans="1:2" ht="14.25" x14ac:dyDescent="0.15">
      <c r="A100" s="44" t="s">
        <v>327</v>
      </c>
      <c r="B100" s="171" t="s">
        <v>513</v>
      </c>
    </row>
    <row r="101" spans="1:2" ht="14.25" x14ac:dyDescent="0.15">
      <c r="A101" s="44" t="s">
        <v>328</v>
      </c>
      <c r="B101" s="171" t="s">
        <v>514</v>
      </c>
    </row>
    <row r="102" spans="1:2" ht="14.25" x14ac:dyDescent="0.15">
      <c r="A102" s="44" t="s">
        <v>329</v>
      </c>
      <c r="B102" s="171" t="s">
        <v>515</v>
      </c>
    </row>
    <row r="103" spans="1:2" ht="14.25" x14ac:dyDescent="0.15">
      <c r="A103" s="44" t="s">
        <v>330</v>
      </c>
      <c r="B103" s="171" t="s">
        <v>516</v>
      </c>
    </row>
    <row r="104" spans="1:2" ht="14.25" x14ac:dyDescent="0.15">
      <c r="A104" s="44" t="s">
        <v>331</v>
      </c>
      <c r="B104" s="171" t="s">
        <v>517</v>
      </c>
    </row>
    <row r="105" spans="1:2" ht="14.25" x14ac:dyDescent="0.15">
      <c r="A105" s="44" t="s">
        <v>332</v>
      </c>
      <c r="B105" s="171" t="s">
        <v>518</v>
      </c>
    </row>
    <row r="106" spans="1:2" ht="14.25" x14ac:dyDescent="0.15">
      <c r="A106" s="44" t="s">
        <v>333</v>
      </c>
      <c r="B106" s="171" t="s">
        <v>519</v>
      </c>
    </row>
    <row r="107" spans="1:2" ht="14.25" x14ac:dyDescent="0.15">
      <c r="A107" s="44" t="s">
        <v>334</v>
      </c>
      <c r="B107" s="171" t="s">
        <v>520</v>
      </c>
    </row>
    <row r="108" spans="1:2" ht="14.25" x14ac:dyDescent="0.15">
      <c r="A108" s="44" t="s">
        <v>335</v>
      </c>
      <c r="B108" s="171" t="s">
        <v>521</v>
      </c>
    </row>
    <row r="109" spans="1:2" ht="14.25" x14ac:dyDescent="0.15">
      <c r="A109" s="44" t="s">
        <v>336</v>
      </c>
      <c r="B109" s="171" t="s">
        <v>522</v>
      </c>
    </row>
    <row r="110" spans="1:2" ht="15" thickBot="1" x14ac:dyDescent="0.2">
      <c r="A110" s="45" t="s">
        <v>337</v>
      </c>
      <c r="B110" s="173" t="s">
        <v>523</v>
      </c>
    </row>
    <row r="111" spans="1:2" ht="14.25" x14ac:dyDescent="0.15">
      <c r="A111" s="44" t="s">
        <v>338</v>
      </c>
      <c r="B111" s="172" t="s">
        <v>524</v>
      </c>
    </row>
    <row r="112" spans="1:2" ht="14.25" x14ac:dyDescent="0.15">
      <c r="A112" s="44" t="s">
        <v>339</v>
      </c>
      <c r="B112" s="171" t="s">
        <v>525</v>
      </c>
    </row>
    <row r="113" spans="1:2" ht="14.25" x14ac:dyDescent="0.15">
      <c r="A113" s="44" t="s">
        <v>340</v>
      </c>
      <c r="B113" s="171" t="s">
        <v>526</v>
      </c>
    </row>
    <row r="114" spans="1:2" ht="14.25" x14ac:dyDescent="0.15">
      <c r="A114" s="44" t="s">
        <v>341</v>
      </c>
      <c r="B114" s="171" t="s">
        <v>527</v>
      </c>
    </row>
    <row r="115" spans="1:2" ht="14.25" x14ac:dyDescent="0.15">
      <c r="A115" s="44" t="s">
        <v>342</v>
      </c>
      <c r="B115" s="171" t="s">
        <v>528</v>
      </c>
    </row>
    <row r="116" spans="1:2" ht="14.25" x14ac:dyDescent="0.15">
      <c r="A116" s="44" t="s">
        <v>343</v>
      </c>
      <c r="B116" s="171" t="s">
        <v>529</v>
      </c>
    </row>
    <row r="117" spans="1:2" ht="14.25" x14ac:dyDescent="0.15">
      <c r="A117" s="44" t="s">
        <v>344</v>
      </c>
      <c r="B117" s="171" t="s">
        <v>530</v>
      </c>
    </row>
    <row r="118" spans="1:2" ht="14.25" x14ac:dyDescent="0.15">
      <c r="A118" s="44" t="s">
        <v>345</v>
      </c>
      <c r="B118" s="171" t="s">
        <v>531</v>
      </c>
    </row>
    <row r="119" spans="1:2" ht="14.25" x14ac:dyDescent="0.15">
      <c r="A119" s="44" t="s">
        <v>346</v>
      </c>
      <c r="B119" s="171" t="s">
        <v>532</v>
      </c>
    </row>
    <row r="120" spans="1:2" ht="14.25" x14ac:dyDescent="0.15">
      <c r="A120" s="44" t="s">
        <v>347</v>
      </c>
      <c r="B120" s="171" t="s">
        <v>533</v>
      </c>
    </row>
    <row r="121" spans="1:2" ht="14.25" x14ac:dyDescent="0.15">
      <c r="A121" s="44" t="s">
        <v>348</v>
      </c>
      <c r="B121" s="171" t="s">
        <v>574</v>
      </c>
    </row>
    <row r="122" spans="1:2" ht="14.25" x14ac:dyDescent="0.15">
      <c r="A122" s="44" t="s">
        <v>349</v>
      </c>
      <c r="B122" s="171" t="s">
        <v>534</v>
      </c>
    </row>
    <row r="123" spans="1:2" ht="14.25" x14ac:dyDescent="0.15">
      <c r="A123" s="44" t="s">
        <v>350</v>
      </c>
      <c r="B123" s="171" t="s">
        <v>535</v>
      </c>
    </row>
    <row r="124" spans="1:2" ht="14.25" x14ac:dyDescent="0.15">
      <c r="A124" s="44" t="s">
        <v>351</v>
      </c>
      <c r="B124" s="171" t="s">
        <v>536</v>
      </c>
    </row>
    <row r="125" spans="1:2" ht="14.25" x14ac:dyDescent="0.15">
      <c r="A125" s="44" t="s">
        <v>352</v>
      </c>
      <c r="B125" s="171" t="s">
        <v>537</v>
      </c>
    </row>
    <row r="126" spans="1:2" ht="14.25" x14ac:dyDescent="0.15">
      <c r="A126" s="44" t="s">
        <v>353</v>
      </c>
      <c r="B126" s="171" t="s">
        <v>538</v>
      </c>
    </row>
    <row r="127" spans="1:2" ht="14.25" x14ac:dyDescent="0.15">
      <c r="A127" s="44" t="s">
        <v>354</v>
      </c>
      <c r="B127" s="171" t="s">
        <v>539</v>
      </c>
    </row>
    <row r="128" spans="1:2" ht="14.25" x14ac:dyDescent="0.15">
      <c r="A128" s="44" t="s">
        <v>355</v>
      </c>
      <c r="B128" s="171" t="s">
        <v>540</v>
      </c>
    </row>
    <row r="129" spans="1:2" ht="14.25" x14ac:dyDescent="0.15">
      <c r="A129" s="44" t="s">
        <v>542</v>
      </c>
      <c r="B129" s="171" t="s">
        <v>541</v>
      </c>
    </row>
    <row r="130" spans="1:2" ht="14.25" x14ac:dyDescent="0.15">
      <c r="A130" s="44" t="s">
        <v>356</v>
      </c>
      <c r="B130" s="171" t="s">
        <v>543</v>
      </c>
    </row>
    <row r="131" spans="1:2" ht="14.25" x14ac:dyDescent="0.15">
      <c r="A131" s="44" t="s">
        <v>357</v>
      </c>
      <c r="B131" s="171" t="s">
        <v>544</v>
      </c>
    </row>
    <row r="132" spans="1:2" ht="15" thickBot="1" x14ac:dyDescent="0.2">
      <c r="A132" s="45" t="s">
        <v>358</v>
      </c>
      <c r="B132" s="173" t="s">
        <v>545</v>
      </c>
    </row>
    <row r="133" spans="1:2" ht="14.25" x14ac:dyDescent="0.15">
      <c r="A133" s="44" t="s">
        <v>359</v>
      </c>
      <c r="B133" s="172" t="s">
        <v>575</v>
      </c>
    </row>
    <row r="134" spans="1:2" ht="14.25" x14ac:dyDescent="0.15">
      <c r="A134" s="44" t="s">
        <v>389</v>
      </c>
      <c r="B134" s="171" t="s">
        <v>546</v>
      </c>
    </row>
    <row r="135" spans="1:2" ht="14.25" x14ac:dyDescent="0.15">
      <c r="A135" s="44" t="s">
        <v>360</v>
      </c>
      <c r="B135" s="171" t="s">
        <v>547</v>
      </c>
    </row>
    <row r="136" spans="1:2" ht="14.25" x14ac:dyDescent="0.15">
      <c r="A136" s="44" t="s">
        <v>361</v>
      </c>
      <c r="B136" s="171" t="s">
        <v>548</v>
      </c>
    </row>
    <row r="137" spans="1:2" ht="14.25" x14ac:dyDescent="0.15">
      <c r="A137" s="44" t="s">
        <v>362</v>
      </c>
      <c r="B137" s="171" t="s">
        <v>549</v>
      </c>
    </row>
    <row r="138" spans="1:2" ht="14.25" x14ac:dyDescent="0.15">
      <c r="A138" s="44" t="s">
        <v>363</v>
      </c>
      <c r="B138" s="171" t="s">
        <v>550</v>
      </c>
    </row>
    <row r="139" spans="1:2" ht="14.25" x14ac:dyDescent="0.15">
      <c r="A139" s="44" t="s">
        <v>364</v>
      </c>
      <c r="B139" s="171" t="s">
        <v>551</v>
      </c>
    </row>
    <row r="140" spans="1:2" ht="14.25" x14ac:dyDescent="0.15">
      <c r="A140" s="44" t="s">
        <v>365</v>
      </c>
      <c r="B140" s="171" t="s">
        <v>552</v>
      </c>
    </row>
    <row r="141" spans="1:2" ht="14.25" x14ac:dyDescent="0.15">
      <c r="A141" s="44" t="s">
        <v>366</v>
      </c>
      <c r="B141" s="171" t="s">
        <v>553</v>
      </c>
    </row>
    <row r="142" spans="1:2" ht="14.25" x14ac:dyDescent="0.15">
      <c r="A142" s="44" t="s">
        <v>367</v>
      </c>
      <c r="B142" s="171" t="s">
        <v>554</v>
      </c>
    </row>
    <row r="143" spans="1:2" ht="14.25" x14ac:dyDescent="0.15">
      <c r="A143" s="44" t="s">
        <v>368</v>
      </c>
      <c r="B143" s="171" t="s">
        <v>555</v>
      </c>
    </row>
    <row r="144" spans="1:2" ht="14.25" x14ac:dyDescent="0.15">
      <c r="A144" s="44" t="s">
        <v>369</v>
      </c>
      <c r="B144" s="171" t="s">
        <v>556</v>
      </c>
    </row>
    <row r="145" spans="1:2" ht="14.25" x14ac:dyDescent="0.15">
      <c r="A145" s="44" t="s">
        <v>370</v>
      </c>
      <c r="B145" s="171" t="s">
        <v>557</v>
      </c>
    </row>
    <row r="146" spans="1:2" ht="14.25" x14ac:dyDescent="0.15">
      <c r="A146" s="44" t="s">
        <v>371</v>
      </c>
      <c r="B146" s="171" t="s">
        <v>558</v>
      </c>
    </row>
    <row r="147" spans="1:2" ht="14.25" x14ac:dyDescent="0.15">
      <c r="A147" s="44" t="s">
        <v>372</v>
      </c>
      <c r="B147" s="171" t="s">
        <v>559</v>
      </c>
    </row>
    <row r="148" spans="1:2" ht="14.25" x14ac:dyDescent="0.15">
      <c r="A148" s="44" t="s">
        <v>373</v>
      </c>
      <c r="B148" s="171" t="s">
        <v>560</v>
      </c>
    </row>
    <row r="149" spans="1:2" ht="14.25" x14ac:dyDescent="0.15">
      <c r="A149" s="44" t="s">
        <v>374</v>
      </c>
      <c r="B149" s="171" t="s">
        <v>561</v>
      </c>
    </row>
    <row r="150" spans="1:2" ht="14.25" x14ac:dyDescent="0.15">
      <c r="A150" s="44" t="s">
        <v>375</v>
      </c>
      <c r="B150" s="171" t="s">
        <v>562</v>
      </c>
    </row>
    <row r="151" spans="1:2" ht="14.25" x14ac:dyDescent="0.15">
      <c r="A151" s="44" t="s">
        <v>376</v>
      </c>
      <c r="B151" s="171" t="s">
        <v>563</v>
      </c>
    </row>
    <row r="152" spans="1:2" ht="14.25" x14ac:dyDescent="0.15">
      <c r="A152" s="44" t="s">
        <v>377</v>
      </c>
      <c r="B152" s="171" t="s">
        <v>564</v>
      </c>
    </row>
    <row r="153" spans="1:2" ht="14.25" x14ac:dyDescent="0.15">
      <c r="A153" s="44" t="s">
        <v>378</v>
      </c>
      <c r="B153" s="171" t="s">
        <v>565</v>
      </c>
    </row>
    <row r="154" spans="1:2" ht="14.25" x14ac:dyDescent="0.15">
      <c r="A154" s="44" t="s">
        <v>379</v>
      </c>
      <c r="B154" s="171" t="s">
        <v>566</v>
      </c>
    </row>
    <row r="155" spans="1:2" ht="14.25" x14ac:dyDescent="0.15">
      <c r="A155" s="44" t="s">
        <v>380</v>
      </c>
      <c r="B155" s="171" t="s">
        <v>567</v>
      </c>
    </row>
    <row r="156" spans="1:2" ht="14.25" x14ac:dyDescent="0.15">
      <c r="A156" s="44" t="s">
        <v>381</v>
      </c>
      <c r="B156" s="171" t="s">
        <v>568</v>
      </c>
    </row>
    <row r="157" spans="1:2" ht="14.25" x14ac:dyDescent="0.15">
      <c r="A157" s="44" t="s">
        <v>382</v>
      </c>
      <c r="B157" s="171" t="s">
        <v>569</v>
      </c>
    </row>
    <row r="158" spans="1:2" ht="14.25" x14ac:dyDescent="0.15">
      <c r="A158" s="44" t="s">
        <v>383</v>
      </c>
      <c r="B158" s="171" t="s">
        <v>570</v>
      </c>
    </row>
    <row r="159" spans="1:2" ht="14.25" x14ac:dyDescent="0.15">
      <c r="A159" s="44" t="s">
        <v>384</v>
      </c>
      <c r="B159" s="171" t="s">
        <v>571</v>
      </c>
    </row>
    <row r="160" spans="1:2" ht="14.25" x14ac:dyDescent="0.15">
      <c r="A160" s="46" t="s">
        <v>385</v>
      </c>
      <c r="B160" s="171" t="s">
        <v>572</v>
      </c>
    </row>
    <row r="161" spans="1:2" ht="15" thickBot="1" x14ac:dyDescent="0.2">
      <c r="A161" s="45" t="s">
        <v>386</v>
      </c>
      <c r="B161" s="173" t="s">
        <v>573</v>
      </c>
    </row>
  </sheetData>
  <sheetProtection sheet="1" scenarios="1" selectLockedCells="1" selectUnlockedCell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（１）回答用紙（こちらに入力）</vt:lpstr>
      <vt:lpstr>（２）記入例</vt:lpstr>
      <vt:lpstr>（３）問４・問６　種目選択肢　一覧</vt:lpstr>
      <vt:lpstr>HP反映内容</vt:lpstr>
      <vt:lpstr>取りまとめシート</vt:lpstr>
      <vt:lpstr>小学校名</vt:lpstr>
      <vt:lpstr>'（１）回答用紙（こちらに入力）'!Print_Area</vt:lpstr>
      <vt:lpstr>'（２）記入例'!Print_Area</vt:lpstr>
      <vt:lpstr>'（３）問４・問６　種目選択肢　一覧'!Print_Area</vt:lpstr>
      <vt:lpstr>HP反映内容!Print_Area</vt:lpstr>
      <vt:lpstr>'（１）回答用紙（こちらに入力）'!Print_Titles</vt:lpstr>
      <vt:lpstr>'（２）記入例'!Print_Titles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oyauchi</dc:creator>
  <cp:lastModifiedBy>Windows ユーザー</cp:lastModifiedBy>
  <cp:lastPrinted>2022-10-04T05:44:23Z</cp:lastPrinted>
  <dcterms:created xsi:type="dcterms:W3CDTF">2020-01-23T06:21:40Z</dcterms:created>
  <dcterms:modified xsi:type="dcterms:W3CDTF">2022-10-17T00:05:56Z</dcterms:modified>
</cp:coreProperties>
</file>